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565" activeTab="2"/>
  </bookViews>
  <sheets>
    <sheet name="Правила" sheetId="1" r:id="rId1"/>
    <sheet name="Таблицы правил" sheetId="2" r:id="rId2"/>
    <sheet name="Легенда" sheetId="3" r:id="rId3"/>
  </sheets>
  <calcPr calcId="145621"/>
</workbook>
</file>

<file path=xl/calcChain.xml><?xml version="1.0" encoding="utf-8"?>
<calcChain xmlns="http://schemas.openxmlformats.org/spreadsheetml/2006/main">
  <c r="F219" i="3" l="1"/>
  <c r="F210" i="3"/>
  <c r="F195" i="3"/>
  <c r="F180" i="3"/>
  <c r="F171" i="3"/>
  <c r="F153" i="3"/>
  <c r="F142" i="3"/>
  <c r="F126" i="3"/>
  <c r="F119" i="3"/>
  <c r="F96" i="3"/>
  <c r="F61" i="3"/>
  <c r="F87" i="3"/>
  <c r="F75" i="3"/>
  <c r="F56" i="3"/>
  <c r="F47" i="3"/>
  <c r="F32" i="3"/>
  <c r="F18" i="3"/>
</calcChain>
</file>

<file path=xl/sharedStrings.xml><?xml version="1.0" encoding="utf-8"?>
<sst xmlns="http://schemas.openxmlformats.org/spreadsheetml/2006/main" count="688" uniqueCount="574">
  <si>
    <t>REGULATIONS</t>
  </si>
  <si>
    <t>Sunday 16h00 to 17h30</t>
  </si>
  <si>
    <t>Solo bikes</t>
  </si>
  <si>
    <t>80 h</t>
  </si>
  <si>
    <t>Sunday 17h45</t>
  </si>
  <si>
    <t>Tandems, triplets, trikes and all special bikes</t>
  </si>
  <si>
    <t>90 h</t>
  </si>
  <si>
    <t>Sunday 18h00 to 21h00</t>
  </si>
  <si>
    <t>Monday 04h50</t>
  </si>
  <si>
    <t>84 h</t>
  </si>
  <si>
    <t>Monday 05h00 to 05h30</t>
  </si>
  <si>
    <t>These PBP 2019 regulations could be updated until August 2019.</t>
  </si>
  <si>
    <t>PREREGISTRATION STARTS ON</t>
  </si>
  <si>
    <t>1000 km or RM1200 and +</t>
  </si>
  <si>
    <t>January 14, 2019</t>
  </si>
  <si>
    <t>600 km</t>
  </si>
  <si>
    <t>January 28, 2019</t>
  </si>
  <si>
    <t>400 km</t>
  </si>
  <si>
    <t>February 11, 2019</t>
  </si>
  <si>
    <t>300 km</t>
  </si>
  <si>
    <t>February 25, 2019</t>
  </si>
  <si>
    <t>200 km</t>
  </si>
  <si>
    <t>March 11, 2019</t>
  </si>
  <si>
    <t>Article 1</t>
  </si>
  <si>
    <t>The Audax Club Parisien organizes on August 18-22, 2019 the Paris-Brest-Paris Randonneur®, a 1200 km free-paced BRM event, in which riders are not allowed to get any support, except as permitted by the organizers. Paris-Brest-Paris Randonneur® is run according to the FFCT event charter.</t>
  </si>
  <si>
    <t>Article 2</t>
  </si>
  <si>
    <t>ENTRY CONDITIONS</t>
  </si>
  <si>
    <t>Paris-Brest-Paris Randonneur® is open to FFCT, UFOLEP and FSGT members in 2019, as well as to all international riders.</t>
  </si>
  <si>
    <t>The minimum age is 18 years at the date of the start.</t>
  </si>
  <si>
    <t>Riders must have completed a Super Randonneur brevet series (200, 300, 400 and 600 km) of ACP-sanctioned brevets in 2019, which are run in many countries by duly ACP-approved organizers. Any ACP-sanctioned brevet of a higher distance can be substituted for a missed brevet.</t>
  </si>
  <si>
    <t>Article 3</t>
  </si>
  <si>
    <t>RIDER RESTRICTION</t>
  </si>
  <si>
    <t>The rider number may be restricted. The rider limit will be published on the official Paris-Brest-Paris Randonneur® 2019 website.</t>
  </si>
  <si>
    <t>Article 4</t>
  </si>
  <si>
    <t>PREREGISTRATIONS</t>
  </si>
  <si>
    <t>Preregistrations are open to those who have completed at least one BRM in 2018. The preregistration date depends on the longest brevet validated in 2018.Some countries may apply local conditions to validate the preregistration. For example, in France, UFOLEP and FSGT members will be allowed to pre-register seven days after FFCT members who have ridden the same mileage.</t>
  </si>
  <si>
    <t>The preregistration will reserve a place for Paris-Brest-Paris Randonneur® 2019 at the time your payment is accepted. Limited places available. Available places will be allocated on a first-come, first-served basis.</t>
  </si>
  <si>
    <t>The preregistration can only be made through Internet on the Paris-Brest-Paris Randonneur® website www.paris-brest-paris.org with mention of rider affiliation, rider licence number and homologation number of the longest BRM ridden.</t>
  </si>
  <si>
    <t>For a multi-rider vehicle, the rider who rode the longest BRM will initiate the preregistration, so that his or her co-rider(s) will get the same priority to preregister.</t>
  </si>
  <si>
    <t>The preregistration fee is €30, not refundable but deducted from the registration fee.</t>
  </si>
  <si>
    <t>Preregistrations will be cancelled on June 20th, 2019 if the registration was not initiated (minimum three BRM indicated in the registration form).</t>
  </si>
  <si>
    <t>Article 5</t>
  </si>
  <si>
    <t>REGISTRATIONS</t>
  </si>
  <si>
    <t>Registrations can only be made through Internet on the Paris-Brest-Paris Randonneur® website www.paris-brest-paris.org where you can view the status of your registration form.</t>
  </si>
  <si>
    <t>You can register as soon as you have completed at least three of the four qualifying brevets which are scheduled between October 31, 2018 and June 30, 2019.</t>
  </si>
  <si>
    <t>Your place will be definitively reserved at the time your payment is accepted.</t>
  </si>
  <si>
    <t>Registrations will be processed according to the date of payment until the limit of available places is reached.</t>
  </si>
  <si>
    <t>Applications that have not been completed on July 03, 2019 at midnight (French time) will be definitively cancelled and the rider considered as not starting. Any registration is definitive and not refundable. To DNF on a qualifying brevet will not be a condition for refund.</t>
  </si>
  <si>
    <t>Your application will be processed only when you have completed your registration form with the homologation numbers of your four qualifying brevets. Then you will receive a confirmation email with instructions concerning the ride.</t>
  </si>
  <si>
    <t>If the follow-up of your form on the website indicates « validated » and you do not receive the confirmation email, please contact the organizers at the following addresses:</t>
  </si>
  <si>
    <t>Inscription_fra@paris-brest-paris.org INTERNATIONAL</t>
  </si>
  <si>
    <t>Inscription_int@paris-brest-paris.org</t>
  </si>
  <si>
    <t>Article 6</t>
  </si>
  <si>
    <t>PAYMENT</t>
  </si>
  <si>
    <t>A secure payment option will be proposed at the end of your preregistration and/or registration. It may be individual or collective. No payment by wire transfer, check or cash will be accepted.</t>
  </si>
  <si>
    <t>The preregistration fee is €30, not refundable and deducted from the final registration fee.</t>
  </si>
  <si>
    <t>The registration fee is €150. Reduction of €10 for FFCT members.</t>
  </si>
  <si>
    <t>The registration fee includes: participation in Paris-Brest-Paris Randonneur® 2019 official water bottle official reflective vest meal at the finish official document pouch Paris-Brest-Paris Randonneur® 2019 frame badge Paris-Brest-Paris Randonneur® 2019 brevet card Paris-Brest-Paris Randonneur® 2019 rider follow-up engraved souvenir medal (if you are homologated) medical evacuation insurance according to the insurance contract arrow signs on the course supervision by official cars and motorcyclists access to the various checkpoints and food stops emergency support at the checkpoints results brochure and 19th Paris-Brest-Paris Randonneur® DVD sent to your address in first quarter 2020</t>
  </si>
  <si>
    <t>The costs of food, sleeping and of repatriation in case of DNF, are the sole responsibility of the participants.</t>
  </si>
  <si>
    <t>Article 7</t>
  </si>
  <si>
    <t>CANCELLATION</t>
  </si>
  <si>
    <t>INITIATED BY THE PARTICIPANT:</t>
  </si>
  <si>
    <t>You can get refunded on production of a justificatory document and after validation of the real and serious motive by the organizer.</t>
  </si>
  <si>
    <t>INITIATED BY THE ORGANIZER: If the event should be cancelled by the organizer because of unforeseen circumstances, whether the organizer is responsible or not, only a fixed sum of €50 will be refunded. No other indemnity will be paid. Requested jerseys will be delivered if, at the date of cancellation of the event, the order has already been placed with the supplier by the Audax Club Parisien.</t>
  </si>
  <si>
    <t>Article 8</t>
  </si>
  <si>
    <t>RULES FOR BIKES</t>
  </si>
  <si>
    <t>Any bike with two or three wheels steered by a handlebar and propelled by muscle power via a transmission consisting of one or several chain sets may be used. The bike must not exceed 1 metre wide. Bikes not meeting those criteria will have to be vetted by the Audax Club Parisien. On handlebars «3 positions or race» extensions with forearm-rest are authorized provided that they do not pass beyond brake handles. Electric bikes are forbidden.</t>
  </si>
  <si>
    <t>Bikes must possess a lighting system powerful enough to be seen at a distance of 100 m from the front and 150 m from the rear. It must be securely and permanently fixed on the bike, even during daytime, and in working order at any time. Flashing LEDs at the rear are forbidden.</t>
  </si>
  <si>
    <t>Backup lighting systems are strongly recommended. Lights must be turned on at any time during hours of darkness or other low-light conditions, whether the participant rides alone or in a group.</t>
  </si>
  <si>
    <t>If the controllers stop a rider because of no lighting or insufficient lighting, they will not allow him or her to continue until the lighting failure has been repaired, unless he or she has emergency lighting. In this case he or she may ride to the next checkpoint.</t>
  </si>
  <si>
    <t>We recommend that riders of recumbents add a protection to the crank set, either a chain guard fixed at the frame, or a chainring guard slightly larger than the big ring. We also recommend at least a left driving mirror which may be attached on the back of the glove. Finally, it is strongly recommended to mount a safety flag with reflective stripes, at the top of a pole, at least 1.40 metre above ground. The bikes with fairing must imperatively be equipped with reflective stripes at the front, back and sides.</t>
  </si>
  <si>
    <t>To test their equipment, riders are advised to complete at least a 400 km or 600 km event on the same bike that will be used for Paris-Brest-Paris Randonneur®.</t>
  </si>
  <si>
    <t>In order to make checks easier, all riders will have their number marked on a frame badge which must remain attached to the bike throughout the ride.</t>
  </si>
  <si>
    <t>Article 9</t>
  </si>
  <si>
    <t>EQUIPMENT</t>
  </si>
  <si>
    <t>According to French traffic law, a high visibility vest MUST be worn when riding at night (safety standard number EN 1150 or EN ISO 20471). If your reflective vest is hidden (e.g. because you are carrying a backpack or riding a recumbent), make sure that you have additional reflective material to ensure you are seen.</t>
  </si>
  <si>
    <t>Light-coloured clothing is recommended for night riding.</t>
  </si>
  <si>
    <t>It is highly recommended to wear an approved helmet throughout the event.</t>
  </si>
  <si>
    <t>It is recommended to wear a randonneuring club’s jersey, the official PBP jersey or any other RM event’s jersey. Professional cycling team jerseys are prohibited.</t>
  </si>
  <si>
    <t>Article 10</t>
  </si>
  <si>
    <t>ROUTE AND CONTROLS</t>
  </si>
  <si>
    <t>The official route sheet will be sent when your application will be processed. The route is subject to authorities’ agreement.</t>
  </si>
  <si>
    <t>The out and back ways are marked by arrows of different colours.</t>
  </si>
  <si>
    <t>Official controls are:</t>
  </si>
  <si>
    <t>On the way out: start control at the Bergerie nationale of RAMBOUILLET, then VILLAINES-LA-JUHEL, FOUGÈRES, TINTÉNIAC, LOUDÉAC, CARHAIX, BREST.</t>
  </si>
  <si>
    <t>On the way back: additional controls at MORTAGNE-AU-PERCHE and DREUX.</t>
  </si>
  <si>
    <t>Non-preregistered</t>
  </si>
  <si>
    <t>May 25, 2019</t>
  </si>
  <si>
    <t>Deadline</t>
  </si>
  <si>
    <t>July 03, 2019</t>
  </si>
  <si>
    <t>SCALE OF PENALTIES</t>
  </si>
  <si>
    <t>Overtaking official vehicles at the start of the event</t>
  </si>
  <si>
    <t>1 h</t>
  </si>
  <si>
    <t>No lighting at night, or under conditions of poor visibility</t>
  </si>
  <si>
    <t>Violation of the French traffic law - Use of cell phone while riding</t>
  </si>
  <si>
    <t>Drafting by someone not taking part in the event</t>
  </si>
  <si>
    <t>Environmental pollution</t>
  </si>
  <si>
    <t>2 h</t>
  </si>
  <si>
    <t>Absence of (or hidden) high visibility vest at night</t>
  </si>
  <si>
    <t>Refusal to obey controllers</t>
  </si>
  <si>
    <t>Registered vehicle present on the official route although the driver pledged to follow the special itinerary</t>
  </si>
  <si>
    <t>Incorrect behaviour of rider or support crew towards the controllers</t>
  </si>
  <si>
    <t>5 h</t>
  </si>
  <si>
    <t>Support given on the route, or in the control towns, by a non-registered vehicle</t>
  </si>
  <si>
    <t>There may also be secret controls on both ways. Riders must stay on the official route. Please be aware that the insurance cover will be invalid if you deviate from the official route.</t>
  </si>
  <si>
    <t>The organizers reserve the right to modify the above-mentioned route or checkpoints in case the competent authorities deny the authorisation to take a certain route.</t>
  </si>
  <si>
    <t>All riders and all support crews must everywhere and at any time act correctly towards the control personnel.</t>
  </si>
  <si>
    <t>Article 11</t>
  </si>
  <si>
    <t>Under all circumstances, riders must obey the French traffic law.</t>
  </si>
  <si>
    <t>It is expressly stated that cyclists participate in Paris-Brest-Paris Randonneur® ride at their own risk and that riders are not covered unless they have taken out an individual insurance. The participant asserts under the honour principle to be covered by insurance when registering.</t>
  </si>
  <si>
    <t>A « Responsabilité Civile - Défense &amp; Recours » policy has been taken out by the organizers for the duration of the event, for all material or corporal damage caused to a third party by a participant.</t>
  </si>
  <si>
    <t>This policy includes additional coverage for medical assistance and repatriation for all participants. This policy does not cover any damage to bike or equipment in case of a fall or in case of theft. Personal insurance must be bought to cover those risks.</t>
  </si>
  <si>
    <t>In any place riders should care for their personal belongings. The ACP cannot be held responsible in case of loss or theft.</t>
  </si>
  <si>
    <t>Article 12</t>
  </si>
  <si>
    <t>RIDER TRACKING</t>
  </si>
  <si>
    <t>A brevet card and an electronic tracking device will be distributed to each rider before the start. The rider must keep both in good condition. It is recommended to stick a recent passport picture on the brevet card (35 x 25 mm).</t>
  </si>
  <si>
    <t>Riders must always carry their brevet card and must personally ensure that their card</t>
  </si>
  <si>
    <t>not be homologated in less than 43h24 (this corresponds to an average speed of 28 km/h).</t>
  </si>
  <si>
    <t>All participants who have ridden in compliance with the rules earn a medal engraved with their official time. In case they have been attributed a time penalty, it will be included in the finishing time. The medal has been designed specifically for the 19th PBP Randonneur®.</t>
  </si>
  <si>
    <t>Riders who abandon must show their brevet card to a controller or another member of the organisation, who will sign it and annotate it with « Abandon ». The abandoning rider should remove the frame number and the tracking device, but can keep both items, as well as the brevet card.</t>
  </si>
  <si>
    <t>Article 16</t>
  </si>
  <si>
    <t>MEDICAL TEST</t>
  </si>
  <si>
    <t>A medical test may be requested by the French State Secretary of Sport, which will bear the costs. Refusal to undergo this control or a positive test outcome will result in disqualification and will lead to sanctions in accordance with the regulations.</t>
  </si>
  <si>
    <t>Article 17</t>
  </si>
  <si>
    <t>SUPPORT VEHICLES</t>
  </si>
  <si>
    <t>Support vehicles are forbidden on the riders’ official route. Riders who wish to have a support vehicle (even for only one control) must specify it at registration. A special route has been provided for support vehicles. Riders can meet their support vehicle only at the checkpoints and within 5 km from the checkpoints.</t>
  </si>
  <si>
    <t>Both the rider and the driver of the support vehicle must sign a solemn pledge whereby they assert having been informed about the authorized level of support that can be provided to the rider, that the support crew will comply with the present regulations and that noncompliance is subject to penalties.</t>
  </si>
  <si>
    <t>Article 18</t>
  </si>
  <si>
    <t>PENALTIES AND APPEALS</t>
  </si>
  <si>
    <t>The Audax Club Parisien reserves the right to refuse entry to Paris-Brest-Paris Randonneur® and to disqualify riders in case of major transgressions. Official controllers will be clearly identified. Any violation of the regulations recorded by official controllers will be penalised according to the above scale.</t>
  </si>
  <si>
    <t>As far as possible, riders will be informed</t>
  </si>
  <si>
    <t>is validated at each control, whether official or secret.</t>
  </si>
  <si>
    <t>Loss of the brevet card, loss of the tracking device, missing or incomplete validation, whether from an official or a secret control, will result in disqualification.</t>
  </si>
  <si>
    <t>Article 13</t>
  </si>
  <si>
    <t>SIGN-IN</t>
  </si>
  <si>
    <t>You must go to the bike check at the time which has been assigned by the ACP according to your request:</t>
  </si>
  <si>
    <t>• Saturday Aug. 17 from 08h00 to 19h00 for riders starting on Sunday Aug. 18</t>
  </si>
  <si>
    <t>• Sunday Aug. 18 from 08h00 to 13h00 for riders starting on Monday Aug. 19</t>
  </si>
  <si>
    <t>Once your bike has been checked, go to the control hall. Show your official picture ID and you will receive your brevet card, tracking device, frame badge and other items. Then sign the start sheet.</t>
  </si>
  <si>
    <t>START CONTROL: It will take place outside the Bergerie nationale of Rambouillet, from 15 to 45 minutes before each official start. To avoid the crowd, please don’t go to the start place earlier.</t>
  </si>
  <si>
    <t>BEWARE: A missing brevet card validation or a missing tracking device recording at the start will result in disqualification.</t>
  </si>
  <si>
    <t>START: As required by the police headquarters, riders will start in waves. For safety reasons, official vehicles will lead the riders through the first kilometres. It is forbidden to overtake them (offenders will be attributed a penalty).</t>
  </si>
  <si>
    <t>Article 14</t>
  </si>
  <si>
    <t>OPENING AND CLOSING TIME OF THE CONTROLS</t>
  </si>
  <si>
    <t>The passage of the participants is compulsory for every control by respecting the schedules of closure indicated on brevet cards. Opening hours will be also indicated but for information only. Only a serious material incident may be accepted as justification for late arrival, and the delay must be recovered at the latest within the next two controls.</t>
  </si>
  <si>
    <t>Article 15</t>
  </si>
  <si>
    <t>HOMOLOGATION, DNFs AND FAILURE TO COMPLY WITH THE TIME LIMITS</t>
  </si>
  <si>
    <t>Whatever the realized time, a brevet will</t>
  </si>
  <si>
    <t>of the attributed penalty either immediately or at the next checkpoint. Penalties will be noted in the brevet card. They apply to the overall time only.</t>
  </si>
  <si>
    <t>Penalties will be cumulated in case of further offenses.</t>
  </si>
  <si>
    <t>No rider can be stopped because of penalties during the event.</t>
  </si>
  <si>
    <t>It is explicitly stated that riders take part in the event solely at their own responsibility. Any rider passing his or her brevet card to another rider will be disqualified. This action absolves the organizers of responsibility in case of any accident suffered or caused by this other rider during the event.</t>
  </si>
  <si>
    <t>All complaints must be addressed within 10 days after the finish by registered mail to:</t>
  </si>
  <si>
    <t>Monsieur Thierry RIVET</t>
  </si>
  <si>
    <t>Commission PBP</t>
  </si>
  <si>
    <t>12 rue Saint-Médéric</t>
  </si>
  <si>
    <t>FR-78000 VERSAILLES</t>
  </si>
  <si>
    <t>Article 19</t>
  </si>
  <si>
    <t>ENVIRONMENT</t>
  </si>
  <si>
    <t>All riders must respect the environment in the control towns and all over the route of the Paris-Brest-Paris Randonneur®. Riders will be liable for any damage noted.</t>
  </si>
  <si>
    <t>It is strictly forbidden to litter on the road. Your eco-friendly behaviour benefits all riders, and the public image of randonneuring is at stake!</t>
  </si>
  <si>
    <t>Article 20</t>
  </si>
  <si>
    <t>IMAGE RIGHTS AND LIBERTIES</t>
  </si>
  <si>
    <t>Riders expressly authorize the organizers of the Paris-Brest-Paris Randonneur®, or their proxies such as partners and media organisations to use static or moving images on which they may appear and which have been captured during their participation in Paris-Brest-Paris Randonneur® for publicity purposes, including promotional material and/or advertising, throughout the world and for the longest period provided by the law, regulations, and treaties in force, including any extensions that may be made to this period.</t>
  </si>
  <si>
    <t>According to the French law on Informatics and Liberties of January 6, 1978, you have a right to access and rectify any personal information.</t>
  </si>
  <si>
    <t>Through us, you may receive offers from other companies or associations. If you object to it, please let us know with your name, address and possibly your frame badge number.</t>
  </si>
  <si>
    <t>Article 21</t>
  </si>
  <si>
    <t>UPDATING</t>
  </si>
  <si>
    <t>The Paris-Brest-Paris Randonneur® commission reserves the right to modify these Regulations and if needed to decide about eventualities not foreseen in the present Regulations. The Paris-Brest-Paris Randonneur® commission can also modify the conditions under which the event is run.</t>
  </si>
  <si>
    <t>As far as possible, decisions or possible modifications will be brought to the attention of the participants:</t>
  </si>
  <si>
    <t>• either by using the press, radio, and Internet, at the latest three days before the date of the event if a possible cancellation is foreseen</t>
  </si>
  <si>
    <t>• or during the event by loudspeaker and posters</t>
  </si>
  <si>
    <t>INFORMATION</t>
  </si>
  <si>
    <t>www.paris-brest-paris.org</t>
  </si>
  <si>
    <t>contact@paris-brest-paris.org</t>
  </si>
  <si>
    <t>A food stop is provided on the way out at MORTAGNE-AU-PERCHE. Sleep and food stops are provided at QUÉDILLAC and SAINT-NICOLAS-DU-PÉLEM on both ways.</t>
  </si>
  <si>
    <t>RESPONSIBILITIES AND INSURANCE</t>
  </si>
  <si>
    <t>Статья 1</t>
  </si>
  <si>
    <t>Audax Club Parisien организует 18-22 августа 2019 года Paris-Brest-Paris Randonneur®, мероприятие BRM со свободным ходом на 1200 км, в котором гонщикам не разрешается получать какую-либо поддержку, кроме как по разрешению организаторов. Paris-Brest-Paris Randonneur® работает в соответствии с уставом событий FFCT.</t>
  </si>
  <si>
    <t>Статья 2</t>
  </si>
  <si>
    <t>УСЛОВИЯ ВХОДА</t>
  </si>
  <si>
    <t>Paris-Brest-Paris Randonneur® открыт для членов FFCT, UFOLEP и FSGT в 2019 году, а также для всех международных гонщиков.</t>
  </si>
  <si>
    <t>Минимальный возраст 18 лет на дату старта.</t>
  </si>
  <si>
    <t>В 2019 году гонщики должны были пройти серию бреветов Super Randonneur (200, 300, 400 и 600 км), санкционированных ACP, которые проводятся во многих странах должным образом одобренными ACP организаторами. Любой санкционированный ACP бреве на более высоком расстоянии может быть заменено пропущенным бреветом.</t>
  </si>
  <si>
    <t>Статья 3</t>
  </si>
  <si>
    <t>РАЙДЕР ОГРАНИЧЕНИЕ</t>
  </si>
  <si>
    <t>Количество участников может быть ограничено. Лимит гонщика будет опубликован на официальном веб-сайте Paris-Brest-Paris Randonneur® 2019.</t>
  </si>
  <si>
    <t>Статья 4</t>
  </si>
  <si>
    <t>Предварительная регистрация открыта для тех, кто завершил хотя бы один BRM в 2018 году. Дата предварительной регистрации зависит от самого длинного периода, подтвержденного в 2018 году. Некоторые страны могут применять местные условия для подтверждения предварительной регистрации. Например, во Франции членам UFOLEP и FSGT будет разрешено пройти предварительную регистрацию через семь дней после участников FFCT, которые проехали одинаковый пробег.</t>
  </si>
  <si>
    <t>Предварительная регистрация зарезервирует место для Paris-Brest-Paris Randonneur® 2019 во время приема вашего платежа. Доступно ограниченное количество мест. Доступные места будут распределяться в порядке поступления заявок.</t>
  </si>
  <si>
    <t>Предварительная регистрация может быть осуществлена ​​только через Интернет на веб-сайте Paris-Brest-Paris Randonneur® www.paris-brest-paris.org с указанием принадлежности к гонщику, номера лицензии гонщика и номера омологации самой протяженной BRM.</t>
  </si>
  <si>
    <t>Для многоцелевого транспортного средства гонщик, который проехал самый длинный BRM, инициирует предварительную регистрацию, так что его или ее гонщик (и) получат тот же приоритет для предварительной регистрации.</t>
  </si>
  <si>
    <t>Плата за предварительную регистрацию составляет 30 евро, не возвращается, но вычитается из регистрационного сбора.</t>
  </si>
  <si>
    <t>Предварительная регистрация будет отменена 20 июня 2019 года, если регистрация не была начата (минимум три BRM указаны в регистрационной форме).</t>
  </si>
  <si>
    <t>Статья 5</t>
  </si>
  <si>
    <t>Регистрация может быть осуществлена ​​только через Интернет на веб-сайте Paris-Brest-Paris Randonneur® www.paris-brest-paris.org, где вы можете просмотреть статус своей регистрационной формы.</t>
  </si>
  <si>
    <t>Вы можете зарегистрироваться, как только вы выполнили не менее трех из четырех квалификационных бреветов, запланированных на период с 31 октября 2018 года по 30 июня 2019 года.</t>
  </si>
  <si>
    <t>Ваше место будет окончательно зарезервировано в момент принятия вашего платежа.</t>
  </si>
  <si>
    <t>Регистрация будет обрабатываться в соответствии с датой оплаты до тех пор, пока не будет достигнут предел доступных мест.</t>
  </si>
  <si>
    <t>Заявки, которые не были заполнены 3 июля 2019 года в полночь (по французскому времени), будут окончательно отменены, и гонщик считается не стартующим. Любая регистрация является окончательной и не подлежит возврату. Для DNF на квалификационном браве не будет условием возврата.</t>
  </si>
  <si>
    <t>Ваша заявка будет обработана только после того, как вы заполнили регистрационную форму с номерами омологации ваших четырех квалифицированных участников. Затем вы получите подтверждение по электронной почте с инструкциями относительно поездки.</t>
  </si>
  <si>
    <t>Если в вашей форме на веб-сайте указано «подтверждено» и вы не получили электронное письмо с подтверждением, свяжитесь с организаторами по следующим адресам:</t>
  </si>
  <si>
    <t>Статья 6</t>
  </si>
  <si>
    <t>ОПЛАТА</t>
  </si>
  <si>
    <t>Безопасный способ оплаты будет предложен в конце вашей предварительной регистрации и / или регистрации. Это может быть индивидуально или коллективно. Оплата банковским переводом, чеком или наличными не принимается.</t>
  </si>
  <si>
    <t>Плата за предварительную регистрацию составляет 30 евро, не возвращается и вычитается из окончательного регистрационного взноса.</t>
  </si>
  <si>
    <t>Регистрационный взнос составляет 150 евро. Скидка 10 евро для членов FFCT.</t>
  </si>
  <si>
    <t>Регистрационный взнос включает в себя: участие в официальном пакете с документами Paris-Brest-Paris Randonneur® 2019, официальная светоотражающая тельняшка в финишной сумке для документов Paris-Brest-Paris Значок Randonneur® 2019 в рамке Paris-Brest-Paris Randonneur® 2019, карточка brevet Paris- Брест-Париж Randonneur® 2019 - сувенирная медаль за медицинскую эвакуацию с последующей гравировкой (если вы омологированы) в соответствии с договором страхования. Стрелка на надзоре за курсом официальными автомобилями и мотоциклистами. Доступ к различным контрольным точкам и остановка питания. брошюра с результатами контрольных точек и 19-й DVD-диск Paris-Brest-Paris Randonneur®, отправленный на ваш адрес в первом квартале 2020 года</t>
  </si>
  <si>
    <t>Расходы на питание, сон и репатриацию в случае DNF являются исключительной ответственностью участников.</t>
  </si>
  <si>
    <t>Статья 7</t>
  </si>
  <si>
    <t>ОТМЕНА</t>
  </si>
  <si>
    <t>НАЧАЛО УЧАСТНИКА:</t>
  </si>
  <si>
    <t>Вы можете получить возмещение при предъявлении подтверждающего документа и после подтверждения организатором реального и серьезного мотива.</t>
  </si>
  <si>
    <t>ИНИЦИИРОВАНИЕ ОРГАНИЗАТОРОМ. Если организатор отменит мероприятие из-за непредвиденных обстоятельств, независимо от того, несет ответственность организатор или нет, будет возвращена только фиксированная сумма в размере 50 евро. Никакое другое возмещение не будет выплачено. Запрошенные трикотажные изделия будут доставлены, если на дату отмены мероприятия Audax Club Parisien уже разместил заказ у поставщика.</t>
  </si>
  <si>
    <t>Статья 8</t>
  </si>
  <si>
    <t>ПРАВИЛА ДЛЯ ВЕЛОСИПЕДОВ</t>
  </si>
  <si>
    <t>Можно использовать любой велосипед с двумя или тремя колесами, управляемый рулем и приводимый в движение силой мышц посредством трансмиссии, состоящей из одного или нескольких наборов цепей. Велосипед не должен превышать 1 метр в ширину. Велосипеды, не отвечающие этим критериям, должны быть проверены Audax Club Parisien. На руле «3 положения или гонки» удлинения с упором для предплечья разрешены при условии, что они не выходят за пределы тормозных ручек. Электрические велосипеды запрещены.</t>
  </si>
  <si>
    <t>Велосипеды должны иметь достаточно мощную систему освещения, чтобы их можно было видеть на расстоянии 100 м спереди и 150 м сзади. Он должен быть надежно и постоянно закреплен на велосипеде даже в дневное время и в рабочем состоянии в любое время. Мигание светодиодов сзади запрещено.</t>
  </si>
  <si>
    <t>Настоятельно рекомендуется использовать системы резервного освещения. Свет должен быть включен в любое время в темное время суток или в других условиях слабого освещения, независимо от того, участвует ли участник в одиночку или в группе.</t>
  </si>
  <si>
    <t>Если контроллеры останавливают гонщика из-за отсутствия освещения или недостаточного освещения, они не позволят ему или ей продолжать работу до тех пор, пока неисправность освещения не будет устранена, если только у него нет аварийного освещения. В этом случае он или она может поехать к следующему контрольно-пропускному пункту.</t>
  </si>
  <si>
    <t>Мы рекомендуем водителям лежачего снаряжения добавить защиту в комплект кривошипа: либо защитный кожух цепи, закрепленный на раме, либо защитный кожух цепи, немного больший, чем большое кольцо. Мы также рекомендуем по крайней мере левое зеркало для вождения, которое может быть прикреплено к задней части перчатки. Наконец, настоятельно рекомендуется установить защитный флажок со светоотражающими полосами в верхней части столба на высоте не менее 1,40 метра над землей. Велосипеды с обтекателем обязательно должны быть оснащены светоотражающими полосами спереди, сзади и по бокам.</t>
  </si>
  <si>
    <t>Чтобы протестировать свое оборудование, гонщикам рекомендуется пройти как минимум 400 или 600 км на том же велосипеде, который будет использоваться для Paris-Brest-Paris Randonneur®.</t>
  </si>
  <si>
    <t>Чтобы упростить проверку, у всех гонщиков их номер будет отмечен на значке рамы, который должен оставаться прикрепленным к велосипеду на протяжении всей поездки.</t>
  </si>
  <si>
    <t>Статья 9</t>
  </si>
  <si>
    <t>ОБОРУДОВАНИЕ</t>
  </si>
  <si>
    <t>Согласно французскому законодательству о дорожном движении, Ночной жилет ДОЛЖЕН носить при езде ночью (стандарт безопасности EN 1150 или EN ISO 20471). Если ваш светоотражающий жилет скрыт (например, потому что вы несете рюкзак или едете на лежачем положении), убедитесь, что у вас есть дополнительный отражающий материал, чтобы вас видели.</t>
  </si>
  <si>
    <t>Светлая одежда рекомендуется для ночной езды.</t>
  </si>
  <si>
    <t>Настоятельно рекомендуется носить утвержденный шлем на протяжении всего мероприятия.</t>
  </si>
  <si>
    <t>Рекомендуется носить майку клуба рандоннеринг, официальную майку PBP или майку любого другого соревнования RM. Профессиональная одежда для велоспорта запрещена.</t>
  </si>
  <si>
    <t>Статья 10</t>
  </si>
  <si>
    <t>МАРШРУТ И УПРАВЛЕНИЕ</t>
  </si>
  <si>
    <t>Официальный маршрутный лист будет отправлен после обработки вашей заявки. Маршрут подлежит согласованию с властями.</t>
  </si>
  <si>
    <t>Путь назад и назад обозначен стрелками разных цветов.</t>
  </si>
  <si>
    <t>Официальный контроль:</t>
  </si>
  <si>
    <t>На выход: начните контроль в Bergerie nationalale RAMBOUILLET, затем VILLAINES-LA-JUHEL, FOUGÈRES, TINTÉNIAC, LOUDÉAC, CARHAIX, BREST.</t>
  </si>
  <si>
    <t>На обратном пути: дополнительные элементы управления в MORTAGNE-AU-PERCHE и DREUX.</t>
  </si>
  <si>
    <t>Остановка питания предоставляется на выходе в MORTAGNE-AU-PERCHE. Остановки для сна и питания предоставляются в QUÉDILLAC и SAINT-NICOLAS-DU-PÉLEM в обе стороны.</t>
  </si>
  <si>
    <t>Там также может быть секретный контроль в обоих направлениях. Всадники должны оставаться на официальном маршруте. Имейте в виду, что страховое покрытие будет недействительным, если вы отклонитесь от официального маршрута.</t>
  </si>
  <si>
    <t>Организаторы оставляют за собой право изменять вышеупомянутый маршрут или контрольно-пропускные пункты в случае, если компетентные органы откажут в разрешении выбрать определенный маршрут.</t>
  </si>
  <si>
    <t>Все наездники и все вспомогательные команды должны везде и в любое время действовать правильно по отношению к персоналу контроля.</t>
  </si>
  <si>
    <t>Статья 11</t>
  </si>
  <si>
    <t>ОТВЕТСТВЕННОСТЬ И СТРАХОВАНИЕ</t>
  </si>
  <si>
    <t>При любых обстоятельствах гонщики должны соблюдать французские правила дорожного движения.</t>
  </si>
  <si>
    <t>В прямой форме указано, что велосипедисты участвуют в поездке по маршруту Париж-Брест-Париж Randonneur® на свой страх и риск и что наездники не застрахованы, если они не имеют индивидуальной страховки. Участник утверждает, что по принципу чести он должен быть застрахован при регистрации.</t>
  </si>
  <si>
    <t>Политика «Responsabilité Civile - Défense &amp; Recours» была принята организаторами на время проведения мероприятия, за весь материальный или телесный ущерб, причиненный третьей стороне участником.</t>
  </si>
  <si>
    <t>Эта политика включает дополнительное покрытие для медицинской помощи и репатриации для всех участников. Эта политика не распространяется на повреждение велосипеда или оборудования в случае падения или кражи. Личная страховка должна быть куплена для покрытия этих рисков.</t>
  </si>
  <si>
    <t>В любом месте гонщики должны заботиться о своих личных вещах. ACP не может нести ответственность в случае утери или кражи.</t>
  </si>
  <si>
    <t>Статья 12</t>
  </si>
  <si>
    <t>РАЙДЕР ОТСЛЕЖИВАНИЕ</t>
  </si>
  <si>
    <t>Карта Бревет и электронное устройство слежения будут переданы каждому гонщику перед стартом. Гонщик должен держать оба в хорошем состоянии. Рекомендуется наклеить недавнюю фотографию паспорта на карточку бревета (35 х 25 мм).</t>
  </si>
  <si>
    <t>Всадники всегда должны нести свою бревет-карту и должны лично убедиться, что их</t>
  </si>
  <si>
    <t>проверяется на каждом контроле, будь то официальный или секретный.</t>
  </si>
  <si>
    <t>Утрата карточки бревета, потеря устройства отслеживания, отсутствие или неполная проверка, будь то у официального или тайного контроля, приведет к дисквалификации.</t>
  </si>
  <si>
    <t>Статья 13</t>
  </si>
  <si>
    <t>ВОЙТИ В СИСТЕМУ</t>
  </si>
  <si>
    <t>Вы должны пройти проверку на велосипеде в то время, которое было назначено АШП в соответствии с вашим запросом:</t>
  </si>
  <si>
    <t>• Воскресенье 18 августа с 08:00 до 13:00 для гонщиков, начинающихся в понедельник 19 августа.</t>
  </si>
  <si>
    <t>Как только ваш велосипед будет проверен, идите в диспетчерский зал. Покажите свое официальное удостоверение личности с фотографией, и вы получите карточку Бревет, устройство слежения, значок рамы и другие предметы Затем подпишите стартовый лист.</t>
  </si>
  <si>
    <t>КОНТРОЛЬ ЗАПУСКА: Это будет происходить за пределами национальной берберской Рамбуйе, за 15-45 минут до каждого официального старта. Чтобы избежать толпы, пожалуйста, не ходите на стартовое место раньше.</t>
  </si>
  <si>
    <t>ВНИМАНИЕ: отсутствие проверки карты или запись устройства отслеживания в начале приведет к дисквалификации.</t>
  </si>
  <si>
    <t>СТАРТ: Как того требует штаб-квартира полиции, гонщики начнут волнами. По соображениям безопасности официальные машины проведут гонщиков через первые километры. Запрещено их обгонять (нарушителям будет назначен штраф).</t>
  </si>
  <si>
    <t>Статья 14</t>
  </si>
  <si>
    <t>ВРЕМЯ ОТКРЫТИЯ И ЗАКРЫТИЯ УПРАВЛЕНИЯ</t>
  </si>
  <si>
    <t>Прохождение участников является обязательным для каждого контроля, соблюдая графики закрытия, указанные на карточках. Часы работы также будут указаны, но только для информации. В качестве оправдания для позднего прибытия может быть принят только серьезный материальный инцидент, и задержка должна быть устранена не позднее, чем в течение следующих двух проверок.</t>
  </si>
  <si>
    <t>ГОМОЛОГИЯ, ДНФ И НЕДОПУСТИМОСТЬ ВРЕМЕННЫХ ОГРАНИЧЕНИЙ</t>
  </si>
  <si>
    <t>Каким бы ни было реализованное время,</t>
  </si>
  <si>
    <t>не должны быть омологированы менее чем за 43х24 (это соответствует средней скорости 28 км / ч).</t>
  </si>
  <si>
    <t>Все участники, которые ехали в соответствии с правилами, получают медаль с указанием официального времени. Если им назначен штраф за время, он будет включен в время финиша. Медаль была разработана специально для 19-го PBP Randonneur®.</t>
  </si>
  <si>
    <t>Гонщики, которые отказываются, должны показать свою карточку бревету контролеру или другому члену организации, который подпишет ее и пометит ее «Отказаться». Оставляющий наездник должен снять номер кадра и устройство слежения, но может оставить оба предмета, а также карточку бревета.</t>
  </si>
  <si>
    <t>Статья 16</t>
  </si>
  <si>
    <t>МЕДИЦИНСКИЙ ТЕСТ</t>
  </si>
  <si>
    <t>Государственный секретарь спорта Франции может запросить медицинское обследование, которое будет нести расходы. Отказ от прохождения этого контроля или положительный результат теста приведут к дисквалификации и приведут к санкциям в соответствии с правилами.</t>
  </si>
  <si>
    <t>Статья 17</t>
  </si>
  <si>
    <t>АВТОМОБИЛИ ПОДДЕРЖКИ</t>
  </si>
  <si>
    <t>Вспомогательные транспортные средства запрещены на официальном маршруте гонщиков. Гонщики, которые хотят иметь вспомогательное транспортное средство (даже для одного контроля), должны указать его при регистрации. Специальный маршрут был предоставлен для транспортных средств поддержки. Всадники могут встретить свое транспортное средство только на контрольно-пропускных пунктах и ​​в пределах 5 км от контрольно-пропускных пунктов.</t>
  </si>
  <si>
    <t>Как гонщик, так и водитель транспортного средства поддержки должны подписать торжественное обязательство, в соответствии с которым они утверждают, что они были проинформированы об утвержденном уровне поддержки, который может быть предоставлен гонщику, о том, что вспомогательный экипаж будет соблюдать настоящие правила и что несоблюдение подлежит к штрафам.</t>
  </si>
  <si>
    <t>Статья 18</t>
  </si>
  <si>
    <t>ШТРАФЫ И ОБРАЩЕНИЯ</t>
  </si>
  <si>
    <t>Audax Club Parisien оставляет за собой право отказать во въезде в Paris-Brest-Paris Randonneur® и дисквалифицировать гонщиков в случае серьезных нарушений. Официальные контролеры будут четко определены. Любое нарушение правил, зарегистрированных официальными контролерами, будет наказываться в соответствии с вышеуказанной шкалой.</t>
  </si>
  <si>
    <t>Насколько возможно, гонщики будут проинформированы</t>
  </si>
  <si>
    <t>от приписанного штрафа или немедленно или в следующем контрольном пункте. Штрафы будут отмечены в карточке бревета. Они относятся только к общему времени.</t>
  </si>
  <si>
    <t>Наказания будут накапливаться в случае дальнейших нарушений.</t>
  </si>
  <si>
    <t>Ни один гонщик не может быть остановлен из-за штрафов во время соревнования.</t>
  </si>
  <si>
    <t>В прямой форме указано, что гонщики принимают участие в соревнованиях исключительно под свою ответственность. Любой гонщик, передающий свою карточку бревета другому гонщику, будет дисквалифицирован. Это действие освобождает организаторов от ответственности в случае любого несчастного случая, который был причинен или причинен другим гонщиком во время соревнования.</t>
  </si>
  <si>
    <t>Все жалобы должны быть рассмотрены в течение 10 дней после финиша заказным письмом по адресу:</t>
  </si>
  <si>
    <t>Месье Тьерри Ривет</t>
  </si>
  <si>
    <t>Комиссия PBP</t>
  </si>
  <si>
    <t>Статья 19</t>
  </si>
  <si>
    <t>СРЕДА</t>
  </si>
  <si>
    <t>Все гонщики должны уважать окружающую среду в контрольных городах и по всему маршруту Paris-Brest-Paris Randonneur®. Всадники будут нести ответственность за любой отмеченный ущерб.</t>
  </si>
  <si>
    <t>Категорически запрещается мусорить на дороге. Ваше экологичное поведение приносит пользу всем гонщикам, и на карту поставлен публичный имидж randonneuring!</t>
  </si>
  <si>
    <t>Статья 20</t>
  </si>
  <si>
    <t>ПРАВА И СВОБОДЫ ИЗОБРАЖЕНИЯ</t>
  </si>
  <si>
    <t>Гонщики прямо разрешают организаторам Paris-Brest-Paris Randonneur® или их доверенным лицам, таким как партнеры и медиа-организации, использовать статические или движущиеся изображения, на которых они могут появляться и которые были захвачены во время их участия в Paris-Brest-Paris Randonneur ® в рекламных целях, включая рекламные материалы и / или рекламу, по всему миру и в течение самого длительного периода, предусмотренного действующим законодательством, нормативными актами и договорами, включая любые продления, которые могут быть сделаны на этот период.</t>
  </si>
  <si>
    <t>Согласно французскому закону об информатике и свободах от 6 января 1978 года, вы имеете право на доступ и исправление любой личной информации.</t>
  </si>
  <si>
    <t>Через нас вы можете получать предложения от других компаний или ассоциаций. Если вы возражаете против этого, сообщите нам, пожалуйста, ваше имя, адрес и, возможно, номер значка вашего фрейма.</t>
  </si>
  <si>
    <t>Статья 21</t>
  </si>
  <si>
    <t>ОБНОВЛЕНИЕ</t>
  </si>
  <si>
    <t>Комиссия Paris-Brest-Paris Randonneur® оставляет за собой право вносить изменения в настоящие Правила и, при необходимости, принимать решения о возможных случаях, не предусмотренных в настоящих Правилах. Комиссия Paris-Brest-Paris Randonneur® также может изменить условия проведения мероприятия.</t>
  </si>
  <si>
    <t>Насколько это возможно, решения или возможные модификации будут доведены до сведения участников:</t>
  </si>
  <si>
    <t>• либо с помощью прессы, радио и Интернета, не позднее, чем за три дня до даты мероприятия, если предусматривается возможная отмена</t>
  </si>
  <si>
    <t>• или во время мероприятия с помощью динамика и постеров</t>
  </si>
  <si>
    <t>ИНФОРМАЦИЯ</t>
  </si>
  <si>
    <t xml:space="preserve"> Суббота 17 августа с 08:00 до 19:00 для гонщиков, начинающихся в воскресенье 18 августа.</t>
  </si>
  <si>
    <t>Эти правила PBP 2019 могут быть обновлены до августа 2019 года.</t>
  </si>
  <si>
    <t>ROUTE OF PARIS-BREST-PARIS RANDONNEUR</t>
  </si>
  <si>
    <t>Distance : 1215 km – Difference in height : 11616 m</t>
  </si>
  <si>
    <t>Road</t>
  </si>
  <si>
    <t>RAMBOUILLET Bergerie Nationale</t>
  </si>
  <si>
    <t>D936</t>
  </si>
  <si>
    <t>SAINT-LEGER-en-YVELINES</t>
  </si>
  <si>
    <t>D983</t>
  </si>
  <si>
    <t>FAVEROLLES</t>
  </si>
  <si>
    <t>D26</t>
  </si>
  <si>
    <t>TREMBLAY-les-VILLAGES</t>
  </si>
  <si>
    <t>D140</t>
  </si>
  <si>
    <t>SAINT-MAIXME-HAUTERIVE</t>
  </si>
  <si>
    <t>JAUDRAIS</t>
  </si>
  <si>
    <t>D20</t>
  </si>
  <si>
    <t>D8</t>
  </si>
  <si>
    <t>NEUILLY-sur-EURE</t>
  </si>
  <si>
    <t>LONGNY-au-PERCHE</t>
  </si>
  <si>
    <t>MORTAGNE-au-PERCHE food</t>
  </si>
  <si>
    <t>D931</t>
  </si>
  <si>
    <t>PARFONDEVAL</t>
  </si>
  <si>
    <t>SURE</t>
  </si>
  <si>
    <t>D311</t>
  </si>
  <si>
    <t>D300</t>
  </si>
  <si>
    <t>COURGAINS</t>
  </si>
  <si>
    <t>BEAUMONT-sur-SARTHE</t>
  </si>
  <si>
    <t>D21</t>
  </si>
  <si>
    <t>D15</t>
  </si>
  <si>
    <t>SOUGE-le-GANELON</t>
  </si>
  <si>
    <t>SAINT-PAUL-le-GAULTIER</t>
  </si>
  <si>
    <t>D119</t>
  </si>
  <si>
    <t>AVERTON</t>
  </si>
  <si>
    <t>VILLAINES-la-JUHEL Control</t>
  </si>
  <si>
    <t>LOUPFOUGERES</t>
  </si>
  <si>
    <t>D147</t>
  </si>
  <si>
    <t>HARDANGES</t>
  </si>
  <si>
    <t>LE RIBAY</t>
  </si>
  <si>
    <t>D33</t>
  </si>
  <si>
    <t>LASSAY-les-CHATEAUX</t>
  </si>
  <si>
    <t>CHANTRIGNE</t>
  </si>
  <si>
    <t>AMBRIERES-les-VALLEES</t>
  </si>
  <si>
    <t>GORRON</t>
  </si>
  <si>
    <t>LEVARE</t>
  </si>
  <si>
    <t>D806</t>
  </si>
  <si>
    <t>LE LOROUX</t>
  </si>
  <si>
    <t>LAIGNELET</t>
  </si>
  <si>
    <t>N12</t>
  </si>
  <si>
    <t>FOUGERES Control</t>
  </si>
  <si>
    <t>Boulevard Edmond Roussin</t>
  </si>
  <si>
    <t>D812</t>
  </si>
  <si>
    <t>D18</t>
  </si>
  <si>
    <t>SAINT-SAUVEUR-des-LANDES</t>
  </si>
  <si>
    <t>SENS-de-BRETAGNE</t>
  </si>
  <si>
    <t>FEINS</t>
  </si>
  <si>
    <t>DINGE</t>
  </si>
  <si>
    <t>TINTENIAC Control</t>
  </si>
  <si>
    <t>LA BAUSSAINE</t>
  </si>
  <si>
    <t>BECHEREL</t>
  </si>
  <si>
    <t>D220</t>
  </si>
  <si>
    <t>MEDREAC</t>
  </si>
  <si>
    <t>QUEDILLAC Accueil</t>
  </si>
  <si>
    <t>CONDE-sur-VESGRE</t>
  </si>
  <si>
    <t>NOGENT-le-ROI</t>
  </si>
  <si>
    <t>CHATEAUNEUF-en-THYMERAIS</t>
  </si>
  <si>
    <t>SENONCHES</t>
  </si>
  <si>
    <t>MAMERS (bypass)</t>
  </si>
  <si>
    <t xml:space="preserve">Junction D311 x D300 </t>
  </si>
  <si>
    <t>SEGRIE</t>
  </si>
  <si>
    <t xml:space="preserve">FRESNAY-sur-SARTHE </t>
  </si>
  <si>
    <t>La Croix Barbe turn right</t>
  </si>
  <si>
    <t>CHARCHIGNE</t>
  </si>
  <si>
    <t xml:space="preserve">Roundabout way in </t>
  </si>
  <si>
    <t>Roundabout N12 x D812</t>
  </si>
  <si>
    <t>ROMAGNE</t>
  </si>
  <si>
    <t>SAINT-HILAIRE-des-LANDES</t>
  </si>
  <si>
    <t>Junction D20 x D220</t>
  </si>
  <si>
    <t>D166</t>
  </si>
  <si>
    <t>Junction D166 x D166bis</t>
  </si>
  <si>
    <t>Le Parson</t>
  </si>
  <si>
    <t>SAINT-MEEN-le-GRAND</t>
  </si>
  <si>
    <t>D66</t>
  </si>
  <si>
    <t>LOSCOUET-sur-MEU</t>
  </si>
  <si>
    <t>ILLIFAUT</t>
  </si>
  <si>
    <t>D305</t>
  </si>
  <si>
    <t>MENEAC</t>
  </si>
  <si>
    <t>D793</t>
  </si>
  <si>
    <t>LA TRINITE-PORHOET</t>
  </si>
  <si>
    <t>D2</t>
  </si>
  <si>
    <t>PLUMIEUX</t>
  </si>
  <si>
    <t>D14</t>
  </si>
  <si>
    <t>LA CHEZE</t>
  </si>
  <si>
    <t>D778</t>
  </si>
  <si>
    <t>LOUDEAC Control</t>
  </si>
  <si>
    <t>D41</t>
  </si>
  <si>
    <t>TREVE</t>
  </si>
  <si>
    <t>GRACE-UZEL</t>
  </si>
  <si>
    <t>Junction D41 x D7</t>
  </si>
  <si>
    <t>D7</t>
  </si>
  <si>
    <t>Junction D7 x RD</t>
  </si>
  <si>
    <t>RD</t>
  </si>
  <si>
    <t>D35</t>
  </si>
  <si>
    <t>D53</t>
  </si>
  <si>
    <t>MERLEAC</t>
  </si>
  <si>
    <t>SAINT-MARTIN-des-PRES</t>
  </si>
  <si>
    <t>Junction D53 x D767</t>
  </si>
  <si>
    <t>D767</t>
  </si>
  <si>
    <t>CORLAY</t>
  </si>
  <si>
    <t>D790</t>
  </si>
  <si>
    <t>Junction D790 x D4</t>
  </si>
  <si>
    <t>D4</t>
  </si>
  <si>
    <t>SAINT-NICOLAS-du-PELEM Accueil</t>
  </si>
  <si>
    <t>Junction D4 x D790</t>
  </si>
  <si>
    <t>PLOUNEVEZ-QUINTIN</t>
  </si>
  <si>
    <t>Junction D790 x D49</t>
  </si>
  <si>
    <t>D49</t>
  </si>
  <si>
    <t>SAINT-LUBIN</t>
  </si>
  <si>
    <t>Junction D49 x D23</t>
  </si>
  <si>
    <t>D23</t>
  </si>
  <si>
    <t>MAEL-CARHAIX</t>
  </si>
  <si>
    <t>KERGUEMAREC</t>
  </si>
  <si>
    <t>CARHAIX-PLOUGUER Control</t>
  </si>
  <si>
    <t>D764</t>
  </si>
  <si>
    <t>Junction D764 x D769</t>
  </si>
  <si>
    <t>D769</t>
  </si>
  <si>
    <t>POULLAOUEN</t>
  </si>
  <si>
    <t>Junction D769 x D769A</t>
  </si>
  <si>
    <t>D769A</t>
  </si>
  <si>
    <t>HUELGOAT</t>
  </si>
  <si>
    <t>Junction D769A x D764</t>
  </si>
  <si>
    <t>LA FEUILLEE</t>
  </si>
  <si>
    <t>SIZUN</t>
  </si>
  <si>
    <t>Junction D764 x D87 - Le Queff</t>
  </si>
  <si>
    <t>D87</t>
  </si>
  <si>
    <t>Junction D87 x C14</t>
  </si>
  <si>
    <t>C14</t>
  </si>
  <si>
    <t>C15</t>
  </si>
  <si>
    <t>La Croix Neuve - Junction C15 x C1</t>
  </si>
  <si>
    <t>C1</t>
  </si>
  <si>
    <t>Roundabout D770</t>
  </si>
  <si>
    <t>DIRINON</t>
  </si>
  <si>
    <t>LOPERHET</t>
  </si>
  <si>
    <t>PLOUGASTEL-DAOULAS</t>
  </si>
  <si>
    <t>Pont Albert Louppe</t>
  </si>
  <si>
    <t>BREST</t>
  </si>
  <si>
    <t>Rue de Quimper</t>
  </si>
  <si>
    <t>Place de Strasbourg</t>
  </si>
  <si>
    <t>Rue Albert Louppe</t>
  </si>
  <si>
    <t>BREST Control</t>
  </si>
  <si>
    <t>GUIPAVAS (center)</t>
  </si>
  <si>
    <t>D712</t>
  </si>
  <si>
    <t>LANDERNEAU</t>
  </si>
  <si>
    <t>Le Queff</t>
  </si>
  <si>
    <t>Junction D166 x D787</t>
  </si>
  <si>
    <t>D787</t>
  </si>
  <si>
    <t>Junction D787 x D2164</t>
  </si>
  <si>
    <t>D2164</t>
  </si>
  <si>
    <t>Le MOUSTOIR turn left</t>
  </si>
  <si>
    <t>CR</t>
  </si>
  <si>
    <t>Keroguiou</t>
  </si>
  <si>
    <t>D11</t>
  </si>
  <si>
    <t>LANHELLEN Junction D23 x CR</t>
  </si>
  <si>
    <t>Hippodrome de Rostrenen - turn right</t>
  </si>
  <si>
    <t>Junction CR x D31 turn right</t>
  </si>
  <si>
    <t>D31</t>
  </si>
  <si>
    <t>ROSTRENEN</t>
  </si>
  <si>
    <t>Junction D31 x D790 turn left</t>
  </si>
  <si>
    <t>Roundabout rue x D31 turn left</t>
  </si>
  <si>
    <t>Roundabout D31 x D2164 turn left</t>
  </si>
  <si>
    <t>PLOUGUERNEVEL</t>
  </si>
  <si>
    <t>SAINTE-TREPHINE</t>
  </si>
  <si>
    <t>D5</t>
  </si>
  <si>
    <t>SAINT-NICOLAS-du-PELEM food</t>
  </si>
  <si>
    <t>Lower part of Canihuel turn right</t>
  </si>
  <si>
    <t>Junction CR x D69 turn right</t>
  </si>
  <si>
    <t>D69</t>
  </si>
  <si>
    <t>Le Petit Paris turn right</t>
  </si>
  <si>
    <t>Junction D767 x D76</t>
  </si>
  <si>
    <t>D76</t>
  </si>
  <si>
    <t>SAINT-MAYEUX</t>
  </si>
  <si>
    <t>SAINT-GILLES-VIEUX-MARCHE</t>
  </si>
  <si>
    <t>Le QUILLIO</t>
  </si>
  <si>
    <t>SAINT-THELO</t>
  </si>
  <si>
    <t>LA TRINITE-PORHOET (bypass)</t>
  </si>
  <si>
    <t>D664</t>
  </si>
  <si>
    <t>Junction D664 x D166 turn left</t>
  </si>
  <si>
    <t>Junction D220 x D20</t>
  </si>
  <si>
    <t>VIEUX-VY-sur-COUESNON</t>
  </si>
  <si>
    <t>Roundabout D812 x D12 turn right</t>
  </si>
  <si>
    <t>D12</t>
  </si>
  <si>
    <t>Junction La Croix Barbe</t>
  </si>
  <si>
    <t>D113</t>
  </si>
  <si>
    <t>FRESNAY-sur-SARTHE (bypass)</t>
  </si>
  <si>
    <t>D299</t>
  </si>
  <si>
    <t>Junction D299 x D310</t>
  </si>
  <si>
    <t>D310</t>
  </si>
  <si>
    <t>La HUTTE</t>
  </si>
  <si>
    <t>Junction D310 x D19 turn right</t>
  </si>
  <si>
    <t>D19</t>
  </si>
  <si>
    <t>COURGAINS - Junction D19 x D300</t>
  </si>
  <si>
    <t>MAMERS (center)</t>
  </si>
  <si>
    <t>SAINT-JOUIN-de-BLAVOU</t>
  </si>
  <si>
    <t>MORTAGNE-au-PERCHE Control</t>
  </si>
  <si>
    <t>NEUILLY-sur-Eure</t>
  </si>
  <si>
    <t>MAILLEBOIS</t>
  </si>
  <si>
    <t>CRECY-COUVE</t>
  </si>
  <si>
    <t>Junction D20 x D311</t>
  </si>
  <si>
    <t>Go under D828</t>
  </si>
  <si>
    <t>DREUX Control</t>
  </si>
  <si>
    <t>Railway station - D34</t>
  </si>
  <si>
    <t>D34</t>
  </si>
  <si>
    <t>Junction D34 x D929</t>
  </si>
  <si>
    <t>D929</t>
  </si>
  <si>
    <t>SAINTE-GEMME-MORONVAL</t>
  </si>
  <si>
    <t>Junction D929 x D152B turn left</t>
  </si>
  <si>
    <t>D152B</t>
  </si>
  <si>
    <t>MEZIERES-en-DROUAIS</t>
  </si>
  <si>
    <t>MARSAUCEUX</t>
  </si>
  <si>
    <t>D147.6</t>
  </si>
  <si>
    <t>GERMAINVILLE</t>
  </si>
  <si>
    <t>D147.8</t>
  </si>
  <si>
    <t>BROUE</t>
  </si>
  <si>
    <t>BECHERET</t>
  </si>
  <si>
    <t>BOUTIGNY-PROUAIS</t>
  </si>
  <si>
    <t>Junction D147 x D983</t>
  </si>
  <si>
    <t>D63</t>
  </si>
  <si>
    <t>Junction D63 x D936</t>
  </si>
  <si>
    <t>Location Boundary of departments</t>
  </si>
  <si>
    <t>Регистрация</t>
  </si>
  <si>
    <t>Boundary Yvelines Ц Eure-et-Loir</t>
  </si>
  <si>
    <t>Boundary Orne Ц Sarthe</t>
  </si>
  <si>
    <t>Boundary Sarthe Ц Mayenne</t>
  </si>
  <si>
    <t>Boundary Mayenne Ц Ille-et-Vilaine</t>
  </si>
  <si>
    <t>La Prevostais</t>
  </si>
  <si>
    <t>Boundary Ille-et-Vilaine Cotes-dТArmor</t>
  </si>
  <si>
    <t>Boundary Cotes-dТArmor Ц Morbihan</t>
  </si>
  <si>
    <t>Boundary Morbihan Ц Cotes-dТArmor</t>
  </si>
  <si>
    <t>0,5     Junction RD x D35</t>
  </si>
  <si>
    <t>Les Aunecades</t>
  </si>
  <si>
    <t>Boundary Cotes-dТArmor Ц Finistere</t>
  </si>
  <si>
    <t>Roc Trevezel</t>
  </si>
  <si>
    <t>Junction C14 x C15 a droite</t>
  </si>
  <si>
    <t>Lycee Kerichen Control</t>
  </si>
  <si>
    <t>Boundary Finistere Ц Cotes-d'Armor</t>
  </si>
  <si>
    <t>Boundary Cotes-d'Armor Ц Morbihan</t>
  </si>
  <si>
    <t>Boundary Morbihan Ц Cotes-d'Armor</t>
  </si>
  <si>
    <t>Boundary Cotes-d'Armor Ц Ille-et-Vilaine</t>
  </si>
  <si>
    <t>Roundabout exit</t>
  </si>
  <si>
    <t>Boundary Ille-et-Vilaine Ц Mayenne</t>
  </si>
  <si>
    <t>Boundary Mayenne Sarthe</t>
  </si>
  <si>
    <t>Boundary Sarthe Ц Orne</t>
  </si>
  <si>
    <t>Boundary Orne Eure-et-Loir</t>
  </si>
  <si>
    <t>Boundary Eure-et-Loir Yvelines</t>
  </si>
  <si>
    <t>Boundary Eure-et-Loir Orne</t>
  </si>
  <si>
    <t>Total KM</t>
  </si>
  <si>
    <t>Part. KM</t>
  </si>
  <si>
    <t>Time</t>
  </si>
  <si>
    <t>Date</t>
  </si>
  <si>
    <t>ПРАВИЛА ПРОВЕДЕНИЯ ПБП-2019</t>
  </si>
  <si>
    <t>Preregistered riders of all federations, as well as non-preregistered FFCT members and International riders*</t>
  </si>
  <si>
    <t>Обгон официальных автомобилей в начале мероприятия</t>
  </si>
  <si>
    <t>Нет освещения ночью или в условиях плохой видимости</t>
  </si>
  <si>
    <t>Нарушение правил дорожного движения во Франции - использование мобильного телефона во время езды</t>
  </si>
  <si>
    <t>Составление кем-то, кто не участвует в мероприятии</t>
  </si>
  <si>
    <t>Загрязнение окружающей среды</t>
  </si>
  <si>
    <t>Отсутствие (или скрытый) жилет повышенной видимости ночью</t>
  </si>
  <si>
    <t>Отказ подчиняться контролерам</t>
  </si>
  <si>
    <t>Зарегистрированный автомобиль присутствует на официальном маршруте, хотя водитель обязуется следовать специальному маршруту</t>
  </si>
  <si>
    <t>Неправильное поведение гонщика или команды поддержки по отношению к контролерам</t>
  </si>
  <si>
    <t>Поддержка, предоставляемая на маршруте или в контрольных городах незарегистрированным транспортным средством</t>
  </si>
  <si>
    <t>ШКАЛА ШТРАФОВ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</si>
</sst>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Calibri"/>
      <family val="2"/>
      <charset val="204"/>
      <scheme val="minor"/>
    </font>
    <font>
      <sz val="10"/>
      <color theme="1"/>
      <name val="Arial"/>
      <family val="2"/>
      <charset val="204"/>
    </font>
    <font>
      <b/>
      <sz val="10"/>
      <color theme="1"/>
      <name val="Arial"/>
      <family val="2"/>
      <charset val="204"/>
    </font>
    <font>
      <b/>
      <sz val="16"/>
      <color theme="1"/>
      <name val="Arial"/>
      <family val="2"/>
      <charset val="204"/>
    </font>
    <font>
      <sz val="10"/>
      <color rgb="FF002060"/>
      <name val="Arial"/>
      <family val="2"/>
      <charset val="204"/>
    </font>
    <font>
      <b/>
      <sz val="10"/>
      <color rgb="FF002060"/>
      <name val="Arial"/>
      <family val="2"/>
      <charset val="204"/>
    </font>
    <font>
      <b/>
      <sz val="12"/>
      <color theme="1"/>
      <name val="Arial"/>
      <family val="2"/>
      <charset val="204"/>
    </font>
    <font>
      <b/>
      <sz val="8"/>
      <color theme="1"/>
      <name val="Arial"/>
      <family val="2"/>
      <charset val="204"/>
    </font>
    <font>
      <b/>
      <sz val="9"/>
      <color theme="1"/>
      <name val="Arial"/>
      <family val="2"/>
      <charset val="204"/>
    </font>
    <font>
      <b/>
      <sz val="10"/>
      <color rgb="FF0070C0"/>
      <name val="Arial"/>
      <family val="2"/>
      <charset val="204"/>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2" fillId="0" borderId="6" xfId="0" applyFont="1" applyBorder="1"/>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wrapText="1"/>
    </xf>
    <xf numFmtId="0" fontId="2"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wrapText="1"/>
    </xf>
    <xf numFmtId="0" fontId="2" fillId="2" borderId="7"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5" xfId="0" applyFont="1" applyBorder="1" applyAlignment="1">
      <alignment wrapText="1"/>
    </xf>
    <xf numFmtId="0" fontId="1" fillId="0" borderId="16" xfId="0" applyFont="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0" xfId="0" applyFont="1" applyFill="1" applyBorder="1" applyAlignment="1">
      <alignment wrapText="1"/>
    </xf>
    <xf numFmtId="0" fontId="2" fillId="2" borderId="1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5" xfId="0" applyFont="1" applyFill="1" applyBorder="1" applyAlignment="1">
      <alignment wrapText="1"/>
    </xf>
    <xf numFmtId="0" fontId="2" fillId="2" borderId="16" xfId="0" applyFont="1" applyFill="1" applyBorder="1" applyAlignment="1">
      <alignment horizont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2" borderId="4" xfId="0" applyFont="1" applyFill="1" applyBorder="1" applyAlignment="1">
      <alignment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wrapText="1"/>
    </xf>
    <xf numFmtId="0" fontId="8" fillId="2" borderId="11" xfId="0" applyFont="1" applyFill="1" applyBorder="1" applyAlignment="1">
      <alignment horizontal="center" vertical="center"/>
    </xf>
    <xf numFmtId="0" fontId="2" fillId="0" borderId="4" xfId="0" applyFont="1" applyBorder="1" applyAlignment="1">
      <alignment vertical="center" wrapText="1"/>
    </xf>
    <xf numFmtId="0" fontId="2" fillId="0" borderId="7" xfId="0" applyFont="1" applyBorder="1" applyAlignment="1">
      <alignment horizontal="center" vertical="center"/>
    </xf>
    <xf numFmtId="0" fontId="0" fillId="0" borderId="0" xfId="0"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2" fillId="0" borderId="17" xfId="0" applyFont="1" applyBorder="1" applyAlignment="1">
      <alignment horizontal="center" vertical="center"/>
    </xf>
    <xf numFmtId="164" fontId="2" fillId="0" borderId="3" xfId="0" applyNumberFormat="1"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164" fontId="2" fillId="0" borderId="22" xfId="0" applyNumberFormat="1" applyFont="1" applyFill="1" applyBorder="1" applyAlignment="1">
      <alignment horizontal="center" vertical="center"/>
    </xf>
    <xf numFmtId="16" fontId="2" fillId="0" borderId="6"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16" fontId="2" fillId="2" borderId="6" xfId="0" applyNumberFormat="1" applyFont="1" applyFill="1" applyBorder="1" applyAlignment="1">
      <alignment horizontal="center" vertical="center"/>
    </xf>
    <xf numFmtId="164" fontId="1" fillId="0" borderId="23" xfId="0" applyNumberFormat="1" applyFont="1" applyBorder="1" applyAlignment="1">
      <alignment horizontal="center" vertical="center"/>
    </xf>
    <xf numFmtId="0" fontId="1" fillId="0" borderId="24" xfId="0" applyFont="1" applyBorder="1" applyAlignment="1">
      <alignment horizontal="center" vertical="center"/>
    </xf>
    <xf numFmtId="0" fontId="8" fillId="0" borderId="4" xfId="0" applyFont="1" applyBorder="1" applyAlignment="1">
      <alignment wrapText="1"/>
    </xf>
    <xf numFmtId="164" fontId="1" fillId="0" borderId="0" xfId="0" applyNumberFormat="1" applyFont="1" applyBorder="1" applyAlignment="1">
      <alignment horizontal="center" vertical="center"/>
    </xf>
    <xf numFmtId="164" fontId="1" fillId="2" borderId="25" xfId="0" applyNumberFormat="1" applyFont="1" applyFill="1" applyBorder="1" applyAlignment="1">
      <alignment horizontal="center" vertical="center"/>
    </xf>
    <xf numFmtId="0" fontId="1" fillId="2" borderId="26" xfId="0" applyFont="1" applyFill="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0" fillId="0" borderId="0" xfId="0" applyFont="1" applyAlignment="1">
      <alignment horizontal="right"/>
    </xf>
    <xf numFmtId="0" fontId="2" fillId="0" borderId="27" xfId="0" applyFont="1" applyBorder="1" applyAlignment="1"/>
    <xf numFmtId="0" fontId="1" fillId="0" borderId="25" xfId="0" applyFont="1" applyBorder="1" applyAlignment="1"/>
    <xf numFmtId="0" fontId="1" fillId="0" borderId="26" xfId="0" applyFont="1" applyBorder="1"/>
    <xf numFmtId="0" fontId="1" fillId="0" borderId="23" xfId="0" applyFont="1" applyBorder="1" applyAlignment="1">
      <alignment wrapText="1"/>
    </xf>
    <xf numFmtId="0" fontId="1" fillId="0" borderId="0" xfId="0" applyFont="1" applyBorder="1" applyAlignment="1"/>
    <xf numFmtId="0" fontId="1" fillId="0" borderId="24" xfId="0" applyFont="1" applyBorder="1"/>
    <xf numFmtId="0" fontId="1" fillId="0" borderId="28" xfId="0" applyFont="1" applyBorder="1" applyAlignment="1">
      <alignment wrapText="1"/>
    </xf>
    <xf numFmtId="0" fontId="1" fillId="0" borderId="29" xfId="0" applyFont="1" applyBorder="1" applyAlignment="1"/>
    <xf numFmtId="0" fontId="1" fillId="0" borderId="30" xfId="0" applyFont="1" applyBorder="1"/>
    <xf numFmtId="0" fontId="1" fillId="0" borderId="27" xfId="0" applyFont="1" applyBorder="1" applyAlignment="1"/>
    <xf numFmtId="0" fontId="2" fillId="0" borderId="22" xfId="0" applyFont="1" applyBorder="1" applyAlignment="1"/>
    <xf numFmtId="0" fontId="1" fillId="0" borderId="5" xfId="0" applyFont="1" applyBorder="1" applyAlignment="1"/>
    <xf numFmtId="0" fontId="1" fillId="0" borderId="6" xfId="0" applyFont="1" applyBorder="1"/>
    <xf numFmtId="0" fontId="1" fillId="0" borderId="23" xfId="0" applyFont="1" applyBorder="1" applyAlignment="1"/>
    <xf numFmtId="0" fontId="1" fillId="0" borderId="28" xfId="0" applyFont="1" applyBorder="1" applyAlignment="1"/>
    <xf numFmtId="0" fontId="2" fillId="0" borderId="27" xfId="0" applyFont="1" applyBorder="1"/>
    <xf numFmtId="0" fontId="1" fillId="0" borderId="25" xfId="0" applyFont="1" applyBorder="1"/>
    <xf numFmtId="0" fontId="1" fillId="0" borderId="23" xfId="0" applyFont="1" applyBorder="1"/>
    <xf numFmtId="0" fontId="1" fillId="0" borderId="0" xfId="0" applyFont="1" applyBorder="1"/>
    <xf numFmtId="0" fontId="1" fillId="0" borderId="28" xfId="0" applyFont="1" applyBorder="1"/>
    <xf numFmtId="0" fontId="1" fillId="0" borderId="29" xfId="0" applyFont="1" applyBorder="1"/>
    <xf numFmtId="0" fontId="9" fillId="0" borderId="24" xfId="0" applyFont="1" applyBorder="1"/>
    <xf numFmtId="0" fontId="9" fillId="0" borderId="30" xfId="0" applyFont="1" applyBorder="1"/>
    <xf numFmtId="0" fontId="2" fillId="0" borderId="22" xfId="0" applyFont="1" applyBorder="1"/>
    <xf numFmtId="0" fontId="1" fillId="0" borderId="5" xfId="0" applyFont="1" applyBorder="1"/>
    <xf numFmtId="0" fontId="2" fillId="0" borderId="23" xfId="0" applyFont="1" applyBorder="1"/>
    <xf numFmtId="0" fontId="2" fillId="0" borderId="28" xfId="0" applyFont="1" applyBorder="1"/>
    <xf numFmtId="0" fontId="2" fillId="2" borderId="0" xfId="0" applyFont="1" applyFill="1" applyBorder="1" applyAlignment="1">
      <alignment horizontal="center"/>
    </xf>
    <xf numFmtId="0" fontId="2" fillId="2" borderId="29"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8"/>
  <sheetViews>
    <sheetView workbookViewId="0">
      <pane xSplit="1" ySplit="2" topLeftCell="B3" activePane="bottomRight" state="frozen"/>
      <selection pane="topRight" activeCell="B1" sqref="B1"/>
      <selection pane="bottomLeft" activeCell="A3" sqref="A3"/>
      <selection pane="bottomRight" activeCell="B5" sqref="B5"/>
    </sheetView>
  </sheetViews>
  <sheetFormatPr defaultRowHeight="15" x14ac:dyDescent="0.25"/>
  <cols>
    <col min="1" max="1" width="2.42578125" customWidth="1"/>
    <col min="2" max="2" width="77" style="5" customWidth="1"/>
    <col min="3" max="3" width="72.85546875" style="8" customWidth="1"/>
  </cols>
  <sheetData>
    <row r="1" spans="2:3" ht="20.25" x14ac:dyDescent="0.25">
      <c r="B1" s="4" t="s">
        <v>561</v>
      </c>
    </row>
    <row r="2" spans="2:3" x14ac:dyDescent="0.25">
      <c r="B2" s="7" t="s">
        <v>11</v>
      </c>
      <c r="C2" s="8" t="s">
        <v>304</v>
      </c>
    </row>
    <row r="3" spans="2:3" x14ac:dyDescent="0.25">
      <c r="B3" s="6" t="s">
        <v>23</v>
      </c>
      <c r="C3" s="9" t="s">
        <v>177</v>
      </c>
    </row>
    <row r="4" spans="2:3" ht="67.5" customHeight="1" x14ac:dyDescent="0.25">
      <c r="B4" s="3" t="s">
        <v>24</v>
      </c>
      <c r="C4" s="10" t="s">
        <v>178</v>
      </c>
    </row>
    <row r="5" spans="2:3" x14ac:dyDescent="0.25">
      <c r="B5" s="6" t="s">
        <v>25</v>
      </c>
      <c r="C5" s="9" t="s">
        <v>179</v>
      </c>
    </row>
    <row r="6" spans="2:3" x14ac:dyDescent="0.25">
      <c r="B6" s="6" t="s">
        <v>26</v>
      </c>
      <c r="C6" s="9" t="s">
        <v>180</v>
      </c>
    </row>
    <row r="7" spans="2:3" ht="25.5" x14ac:dyDescent="0.25">
      <c r="B7" s="3" t="s">
        <v>27</v>
      </c>
      <c r="C7" s="10" t="s">
        <v>181</v>
      </c>
    </row>
    <row r="8" spans="2:3" x14ac:dyDescent="0.25">
      <c r="B8" s="3" t="s">
        <v>28</v>
      </c>
      <c r="C8" s="10" t="s">
        <v>182</v>
      </c>
    </row>
    <row r="9" spans="2:3" ht="63.75" x14ac:dyDescent="0.25">
      <c r="B9" s="3" t="s">
        <v>29</v>
      </c>
      <c r="C9" s="10" t="s">
        <v>183</v>
      </c>
    </row>
    <row r="10" spans="2:3" x14ac:dyDescent="0.25">
      <c r="B10" s="6" t="s">
        <v>30</v>
      </c>
      <c r="C10" s="9" t="s">
        <v>184</v>
      </c>
    </row>
    <row r="11" spans="2:3" x14ac:dyDescent="0.25">
      <c r="B11" s="6" t="s">
        <v>31</v>
      </c>
      <c r="C11" s="9" t="s">
        <v>185</v>
      </c>
    </row>
    <row r="12" spans="2:3" ht="26.25" customHeight="1" x14ac:dyDescent="0.25">
      <c r="B12" s="3" t="s">
        <v>32</v>
      </c>
      <c r="C12" s="10" t="s">
        <v>186</v>
      </c>
    </row>
    <row r="13" spans="2:3" x14ac:dyDescent="0.25">
      <c r="B13" s="6" t="s">
        <v>33</v>
      </c>
      <c r="C13" s="9" t="s">
        <v>187</v>
      </c>
    </row>
    <row r="14" spans="2:3" x14ac:dyDescent="0.25">
      <c r="B14" s="6" t="s">
        <v>34</v>
      </c>
      <c r="C14" s="9" t="s">
        <v>34</v>
      </c>
    </row>
    <row r="15" spans="2:3" ht="90.75" customHeight="1" x14ac:dyDescent="0.25">
      <c r="B15" s="3" t="s">
        <v>35</v>
      </c>
      <c r="C15" s="10" t="s">
        <v>188</v>
      </c>
    </row>
    <row r="16" spans="2:3" ht="51" x14ac:dyDescent="0.25">
      <c r="B16" s="3" t="s">
        <v>36</v>
      </c>
      <c r="C16" s="10" t="s">
        <v>189</v>
      </c>
    </row>
    <row r="17" spans="2:3" ht="51" x14ac:dyDescent="0.25">
      <c r="B17" s="3" t="s">
        <v>37</v>
      </c>
      <c r="C17" s="10" t="s">
        <v>190</v>
      </c>
    </row>
    <row r="18" spans="2:3" ht="51" x14ac:dyDescent="0.25">
      <c r="B18" s="3" t="s">
        <v>38</v>
      </c>
      <c r="C18" s="10" t="s">
        <v>191</v>
      </c>
    </row>
    <row r="19" spans="2:3" ht="25.5" x14ac:dyDescent="0.25">
      <c r="B19" s="3" t="s">
        <v>39</v>
      </c>
      <c r="C19" s="10" t="s">
        <v>192</v>
      </c>
    </row>
    <row r="20" spans="2:3" ht="38.25" x14ac:dyDescent="0.25">
      <c r="B20" s="3" t="s">
        <v>40</v>
      </c>
      <c r="C20" s="10" t="s">
        <v>193</v>
      </c>
    </row>
    <row r="21" spans="2:3" x14ac:dyDescent="0.25">
      <c r="B21" s="6" t="s">
        <v>41</v>
      </c>
      <c r="C21" s="9" t="s">
        <v>194</v>
      </c>
    </row>
    <row r="22" spans="2:3" x14ac:dyDescent="0.25">
      <c r="B22" s="6" t="s">
        <v>42</v>
      </c>
      <c r="C22" s="9" t="s">
        <v>531</v>
      </c>
    </row>
    <row r="23" spans="2:3" ht="38.25" x14ac:dyDescent="0.25">
      <c r="B23" s="3" t="s">
        <v>43</v>
      </c>
      <c r="C23" s="10" t="s">
        <v>195</v>
      </c>
    </row>
    <row r="24" spans="2:3" ht="38.25" x14ac:dyDescent="0.25">
      <c r="B24" s="3" t="s">
        <v>44</v>
      </c>
      <c r="C24" s="10" t="s">
        <v>196</v>
      </c>
    </row>
    <row r="25" spans="2:3" ht="25.5" x14ac:dyDescent="0.25">
      <c r="B25" s="3" t="s">
        <v>45</v>
      </c>
      <c r="C25" s="10" t="s">
        <v>197</v>
      </c>
    </row>
    <row r="26" spans="2:3" ht="29.25" customHeight="1" x14ac:dyDescent="0.25">
      <c r="B26" s="3" t="s">
        <v>46</v>
      </c>
      <c r="C26" s="10" t="s">
        <v>198</v>
      </c>
    </row>
    <row r="27" spans="2:3" ht="63.75" x14ac:dyDescent="0.25">
      <c r="B27" s="3" t="s">
        <v>47</v>
      </c>
      <c r="C27" s="10" t="s">
        <v>199</v>
      </c>
    </row>
    <row r="28" spans="2:3" ht="51" x14ac:dyDescent="0.25">
      <c r="B28" s="3" t="s">
        <v>48</v>
      </c>
      <c r="C28" s="10" t="s">
        <v>200</v>
      </c>
    </row>
    <row r="29" spans="2:3" ht="41.25" customHeight="1" x14ac:dyDescent="0.25">
      <c r="B29" s="3" t="s">
        <v>49</v>
      </c>
      <c r="C29" s="10" t="s">
        <v>201</v>
      </c>
    </row>
    <row r="30" spans="2:3" x14ac:dyDescent="0.25">
      <c r="B30" s="6" t="s">
        <v>52</v>
      </c>
      <c r="C30" s="9" t="s">
        <v>202</v>
      </c>
    </row>
    <row r="31" spans="2:3" x14ac:dyDescent="0.25">
      <c r="B31" s="6" t="s">
        <v>53</v>
      </c>
      <c r="C31" s="9" t="s">
        <v>203</v>
      </c>
    </row>
    <row r="32" spans="2:3" ht="51" x14ac:dyDescent="0.25">
      <c r="B32" s="3" t="s">
        <v>54</v>
      </c>
      <c r="C32" s="10" t="s">
        <v>204</v>
      </c>
    </row>
    <row r="33" spans="2:3" ht="25.5" x14ac:dyDescent="0.25">
      <c r="B33" s="3" t="s">
        <v>55</v>
      </c>
      <c r="C33" s="10" t="s">
        <v>205</v>
      </c>
    </row>
    <row r="34" spans="2:3" ht="25.5" x14ac:dyDescent="0.25">
      <c r="B34" s="3" t="s">
        <v>56</v>
      </c>
      <c r="C34" s="10" t="s">
        <v>206</v>
      </c>
    </row>
    <row r="35" spans="2:3" ht="153" x14ac:dyDescent="0.25">
      <c r="B35" s="3" t="s">
        <v>57</v>
      </c>
      <c r="C35" s="10" t="s">
        <v>207</v>
      </c>
    </row>
    <row r="36" spans="2:3" ht="25.5" x14ac:dyDescent="0.25">
      <c r="B36" s="3" t="s">
        <v>58</v>
      </c>
      <c r="C36" s="10" t="s">
        <v>208</v>
      </c>
    </row>
    <row r="37" spans="2:3" x14ac:dyDescent="0.25">
      <c r="B37" s="6" t="s">
        <v>59</v>
      </c>
      <c r="C37" s="9" t="s">
        <v>209</v>
      </c>
    </row>
    <row r="38" spans="2:3" x14ac:dyDescent="0.25">
      <c r="B38" s="6" t="s">
        <v>60</v>
      </c>
      <c r="C38" s="9" t="s">
        <v>210</v>
      </c>
    </row>
    <row r="39" spans="2:3" x14ac:dyDescent="0.25">
      <c r="B39" s="6" t="s">
        <v>61</v>
      </c>
      <c r="C39" s="9" t="s">
        <v>211</v>
      </c>
    </row>
    <row r="40" spans="2:3" ht="38.25" x14ac:dyDescent="0.25">
      <c r="B40" s="3" t="s">
        <v>62</v>
      </c>
      <c r="C40" s="10" t="s">
        <v>212</v>
      </c>
    </row>
    <row r="41" spans="2:3" ht="89.25" x14ac:dyDescent="0.25">
      <c r="B41" s="3" t="s">
        <v>63</v>
      </c>
      <c r="C41" s="10" t="s">
        <v>213</v>
      </c>
    </row>
    <row r="42" spans="2:3" x14ac:dyDescent="0.25">
      <c r="B42" s="6" t="s">
        <v>64</v>
      </c>
      <c r="C42" s="9" t="s">
        <v>214</v>
      </c>
    </row>
    <row r="43" spans="2:3" x14ac:dyDescent="0.25">
      <c r="B43" s="6" t="s">
        <v>65</v>
      </c>
      <c r="C43" s="9" t="s">
        <v>215</v>
      </c>
    </row>
    <row r="44" spans="2:3" ht="102" x14ac:dyDescent="0.25">
      <c r="B44" s="3" t="s">
        <v>66</v>
      </c>
      <c r="C44" s="10" t="s">
        <v>216</v>
      </c>
    </row>
    <row r="45" spans="2:3" ht="63.75" x14ac:dyDescent="0.25">
      <c r="B45" s="3" t="s">
        <v>67</v>
      </c>
      <c r="C45" s="10" t="s">
        <v>217</v>
      </c>
    </row>
    <row r="46" spans="2:3" ht="51" x14ac:dyDescent="0.25">
      <c r="B46" s="3" t="s">
        <v>68</v>
      </c>
      <c r="C46" s="10" t="s">
        <v>218</v>
      </c>
    </row>
    <row r="47" spans="2:3" ht="63.75" x14ac:dyDescent="0.25">
      <c r="B47" s="3" t="s">
        <v>69</v>
      </c>
      <c r="C47" s="10" t="s">
        <v>219</v>
      </c>
    </row>
    <row r="48" spans="2:3" ht="114.75" customHeight="1" x14ac:dyDescent="0.25">
      <c r="B48" s="3" t="s">
        <v>70</v>
      </c>
      <c r="C48" s="10" t="s">
        <v>220</v>
      </c>
    </row>
    <row r="49" spans="2:3" ht="38.25" x14ac:dyDescent="0.25">
      <c r="B49" s="3" t="s">
        <v>71</v>
      </c>
      <c r="C49" s="10" t="s">
        <v>221</v>
      </c>
    </row>
    <row r="50" spans="2:3" ht="38.25" x14ac:dyDescent="0.25">
      <c r="B50" s="3" t="s">
        <v>72</v>
      </c>
      <c r="C50" s="10" t="s">
        <v>222</v>
      </c>
    </row>
    <row r="51" spans="2:3" x14ac:dyDescent="0.25">
      <c r="B51" s="6" t="s">
        <v>73</v>
      </c>
      <c r="C51" s="9" t="s">
        <v>223</v>
      </c>
    </row>
    <row r="52" spans="2:3" ht="21" customHeight="1" x14ac:dyDescent="0.25">
      <c r="B52" s="6" t="s">
        <v>74</v>
      </c>
      <c r="C52" s="9" t="s">
        <v>224</v>
      </c>
    </row>
    <row r="53" spans="2:3" ht="76.5" x14ac:dyDescent="0.25">
      <c r="B53" s="3" t="s">
        <v>75</v>
      </c>
      <c r="C53" s="10" t="s">
        <v>225</v>
      </c>
    </row>
    <row r="54" spans="2:3" x14ac:dyDescent="0.25">
      <c r="B54" s="3" t="s">
        <v>76</v>
      </c>
      <c r="C54" s="10" t="s">
        <v>226</v>
      </c>
    </row>
    <row r="55" spans="2:3" ht="25.5" x14ac:dyDescent="0.25">
      <c r="B55" s="3" t="s">
        <v>77</v>
      </c>
      <c r="C55" s="10" t="s">
        <v>227</v>
      </c>
    </row>
    <row r="56" spans="2:3" ht="38.25" x14ac:dyDescent="0.25">
      <c r="B56" s="3" t="s">
        <v>78</v>
      </c>
      <c r="C56" s="10" t="s">
        <v>228</v>
      </c>
    </row>
    <row r="57" spans="2:3" x14ac:dyDescent="0.25">
      <c r="B57" s="3" t="s">
        <v>79</v>
      </c>
      <c r="C57" s="9" t="s">
        <v>229</v>
      </c>
    </row>
    <row r="58" spans="2:3" x14ac:dyDescent="0.25">
      <c r="B58" s="3" t="s">
        <v>80</v>
      </c>
      <c r="C58" s="9" t="s">
        <v>230</v>
      </c>
    </row>
    <row r="59" spans="2:3" ht="25.5" x14ac:dyDescent="0.25">
      <c r="B59" s="3" t="s">
        <v>81</v>
      </c>
      <c r="C59" s="10" t="s">
        <v>231</v>
      </c>
    </row>
    <row r="60" spans="2:3" x14ac:dyDescent="0.25">
      <c r="B60" s="3" t="s">
        <v>82</v>
      </c>
      <c r="C60" s="10" t="s">
        <v>232</v>
      </c>
    </row>
    <row r="61" spans="2:3" x14ac:dyDescent="0.25">
      <c r="B61" s="3" t="s">
        <v>83</v>
      </c>
      <c r="C61" s="10" t="s">
        <v>233</v>
      </c>
    </row>
    <row r="62" spans="2:3" ht="38.25" x14ac:dyDescent="0.25">
      <c r="B62" s="3" t="s">
        <v>84</v>
      </c>
      <c r="C62" s="10" t="s">
        <v>234</v>
      </c>
    </row>
    <row r="63" spans="2:3" ht="25.5" x14ac:dyDescent="0.25">
      <c r="B63" s="3" t="s">
        <v>85</v>
      </c>
      <c r="C63" s="10" t="s">
        <v>235</v>
      </c>
    </row>
    <row r="64" spans="2:3" ht="39" customHeight="1" x14ac:dyDescent="0.25">
      <c r="B64" s="3" t="s">
        <v>175</v>
      </c>
      <c r="C64" s="10" t="s">
        <v>236</v>
      </c>
    </row>
    <row r="65" spans="2:3" ht="39.75" customHeight="1" x14ac:dyDescent="0.25">
      <c r="B65" s="3" t="s">
        <v>104</v>
      </c>
      <c r="C65" s="10" t="s">
        <v>237</v>
      </c>
    </row>
    <row r="66" spans="2:3" ht="51" x14ac:dyDescent="0.25">
      <c r="B66" s="3" t="s">
        <v>105</v>
      </c>
      <c r="C66" s="10" t="s">
        <v>238</v>
      </c>
    </row>
    <row r="67" spans="2:3" ht="25.5" x14ac:dyDescent="0.25">
      <c r="B67" s="3" t="s">
        <v>106</v>
      </c>
      <c r="C67" s="10" t="s">
        <v>239</v>
      </c>
    </row>
    <row r="68" spans="2:3" x14ac:dyDescent="0.25">
      <c r="B68" s="6" t="s">
        <v>107</v>
      </c>
      <c r="C68" s="9" t="s">
        <v>240</v>
      </c>
    </row>
    <row r="69" spans="2:3" x14ac:dyDescent="0.25">
      <c r="B69" s="6" t="s">
        <v>176</v>
      </c>
      <c r="C69" s="9" t="s">
        <v>241</v>
      </c>
    </row>
    <row r="70" spans="2:3" ht="25.5" x14ac:dyDescent="0.25">
      <c r="B70" s="3" t="s">
        <v>108</v>
      </c>
      <c r="C70" s="10" t="s">
        <v>242</v>
      </c>
    </row>
    <row r="71" spans="2:3" ht="63.75" x14ac:dyDescent="0.25">
      <c r="B71" s="3" t="s">
        <v>109</v>
      </c>
      <c r="C71" s="10" t="s">
        <v>243</v>
      </c>
    </row>
    <row r="72" spans="2:3" ht="51" x14ac:dyDescent="0.25">
      <c r="B72" s="3" t="s">
        <v>110</v>
      </c>
      <c r="C72" s="10" t="s">
        <v>244</v>
      </c>
    </row>
    <row r="73" spans="2:3" ht="63.75" x14ac:dyDescent="0.25">
      <c r="B73" s="3" t="s">
        <v>111</v>
      </c>
      <c r="C73" s="10" t="s">
        <v>245</v>
      </c>
    </row>
    <row r="74" spans="2:3" ht="25.5" x14ac:dyDescent="0.25">
      <c r="B74" s="3" t="s">
        <v>112</v>
      </c>
      <c r="C74" s="10" t="s">
        <v>246</v>
      </c>
    </row>
    <row r="75" spans="2:3" x14ac:dyDescent="0.25">
      <c r="B75" s="6" t="s">
        <v>113</v>
      </c>
      <c r="C75" s="9" t="s">
        <v>247</v>
      </c>
    </row>
    <row r="76" spans="2:3" x14ac:dyDescent="0.25">
      <c r="B76" s="6" t="s">
        <v>114</v>
      </c>
      <c r="C76" s="9" t="s">
        <v>248</v>
      </c>
    </row>
    <row r="77" spans="2:3" ht="51" x14ac:dyDescent="0.25">
      <c r="B77" s="3" t="s">
        <v>115</v>
      </c>
      <c r="C77" s="10" t="s">
        <v>249</v>
      </c>
    </row>
    <row r="78" spans="2:3" ht="17.25" customHeight="1" x14ac:dyDescent="0.25">
      <c r="B78" s="3" t="s">
        <v>116</v>
      </c>
      <c r="C78" s="10" t="s">
        <v>250</v>
      </c>
    </row>
    <row r="79" spans="2:3" ht="24" customHeight="1" x14ac:dyDescent="0.25">
      <c r="B79" s="3" t="s">
        <v>131</v>
      </c>
      <c r="C79" s="10" t="s">
        <v>251</v>
      </c>
    </row>
    <row r="80" spans="2:3" ht="38.25" x14ac:dyDescent="0.25">
      <c r="B80" s="3" t="s">
        <v>132</v>
      </c>
      <c r="C80" s="10" t="s">
        <v>252</v>
      </c>
    </row>
    <row r="81" spans="2:3" ht="14.25" customHeight="1" x14ac:dyDescent="0.25">
      <c r="B81" s="7" t="s">
        <v>133</v>
      </c>
      <c r="C81" s="9" t="s">
        <v>253</v>
      </c>
    </row>
    <row r="82" spans="2:3" ht="14.25" customHeight="1" x14ac:dyDescent="0.25">
      <c r="B82" s="7" t="s">
        <v>134</v>
      </c>
      <c r="C82" s="9" t="s">
        <v>254</v>
      </c>
    </row>
    <row r="83" spans="2:3" ht="30.75" customHeight="1" x14ac:dyDescent="0.25">
      <c r="B83" s="3" t="s">
        <v>135</v>
      </c>
      <c r="C83" s="10" t="s">
        <v>255</v>
      </c>
    </row>
    <row r="84" spans="2:3" ht="27" customHeight="1" x14ac:dyDescent="0.25">
      <c r="B84" s="3" t="s">
        <v>136</v>
      </c>
      <c r="C84" s="10" t="s">
        <v>303</v>
      </c>
    </row>
    <row r="85" spans="2:3" ht="14.25" customHeight="1" x14ac:dyDescent="0.25">
      <c r="B85" s="3" t="s">
        <v>137</v>
      </c>
      <c r="C85" s="10" t="s">
        <v>256</v>
      </c>
    </row>
    <row r="86" spans="2:3" ht="14.25" customHeight="1" x14ac:dyDescent="0.25">
      <c r="B86" s="3" t="s">
        <v>138</v>
      </c>
      <c r="C86" s="10" t="s">
        <v>257</v>
      </c>
    </row>
    <row r="87" spans="2:3" ht="14.25" customHeight="1" x14ac:dyDescent="0.25">
      <c r="B87" s="3" t="s">
        <v>139</v>
      </c>
      <c r="C87" s="10" t="s">
        <v>258</v>
      </c>
    </row>
    <row r="88" spans="2:3" ht="14.25" customHeight="1" x14ac:dyDescent="0.25">
      <c r="B88" s="3" t="s">
        <v>140</v>
      </c>
      <c r="C88" s="10" t="s">
        <v>259</v>
      </c>
    </row>
    <row r="89" spans="2:3" ht="14.25" customHeight="1" x14ac:dyDescent="0.25">
      <c r="B89" s="3" t="s">
        <v>141</v>
      </c>
      <c r="C89" s="10" t="s">
        <v>260</v>
      </c>
    </row>
    <row r="90" spans="2:3" ht="14.25" customHeight="1" x14ac:dyDescent="0.25">
      <c r="B90" s="6" t="s">
        <v>142</v>
      </c>
      <c r="C90" s="9" t="s">
        <v>261</v>
      </c>
    </row>
    <row r="91" spans="2:3" x14ac:dyDescent="0.25">
      <c r="B91" s="6" t="s">
        <v>143</v>
      </c>
      <c r="C91" s="9" t="s">
        <v>262</v>
      </c>
    </row>
    <row r="92" spans="2:3" ht="76.5" x14ac:dyDescent="0.25">
      <c r="B92" s="3" t="s">
        <v>144</v>
      </c>
      <c r="C92" s="10" t="s">
        <v>263</v>
      </c>
    </row>
    <row r="93" spans="2:3" x14ac:dyDescent="0.25">
      <c r="B93" s="6" t="s">
        <v>145</v>
      </c>
    </row>
    <row r="94" spans="2:3" ht="18" customHeight="1" x14ac:dyDescent="0.25">
      <c r="B94" s="6" t="s">
        <v>146</v>
      </c>
      <c r="C94" s="9" t="s">
        <v>264</v>
      </c>
    </row>
    <row r="95" spans="2:3" ht="16.5" customHeight="1" x14ac:dyDescent="0.25">
      <c r="B95" s="3" t="s">
        <v>147</v>
      </c>
      <c r="C95" s="10" t="s">
        <v>265</v>
      </c>
    </row>
    <row r="96" spans="2:3" ht="27.75" customHeight="1" x14ac:dyDescent="0.25">
      <c r="B96" s="3" t="s">
        <v>117</v>
      </c>
      <c r="C96" s="10" t="s">
        <v>266</v>
      </c>
    </row>
    <row r="97" spans="2:3" ht="51" x14ac:dyDescent="0.25">
      <c r="B97" s="3" t="s">
        <v>118</v>
      </c>
      <c r="C97" s="10" t="s">
        <v>267</v>
      </c>
    </row>
    <row r="98" spans="2:3" ht="63.75" x14ac:dyDescent="0.25">
      <c r="B98" s="3" t="s">
        <v>119</v>
      </c>
      <c r="C98" s="10" t="s">
        <v>268</v>
      </c>
    </row>
    <row r="99" spans="2:3" x14ac:dyDescent="0.25">
      <c r="B99" s="6" t="s">
        <v>120</v>
      </c>
      <c r="C99" s="9" t="s">
        <v>269</v>
      </c>
    </row>
    <row r="100" spans="2:3" ht="12.75" customHeight="1" x14ac:dyDescent="0.25">
      <c r="B100" s="6" t="s">
        <v>121</v>
      </c>
      <c r="C100" s="9" t="s">
        <v>270</v>
      </c>
    </row>
    <row r="101" spans="2:3" ht="54" customHeight="1" x14ac:dyDescent="0.25">
      <c r="B101" s="3" t="s">
        <v>122</v>
      </c>
      <c r="C101" s="10" t="s">
        <v>271</v>
      </c>
    </row>
    <row r="102" spans="2:3" ht="15" customHeight="1" x14ac:dyDescent="0.25">
      <c r="B102" s="6" t="s">
        <v>123</v>
      </c>
      <c r="C102" s="9" t="s">
        <v>272</v>
      </c>
    </row>
    <row r="103" spans="2:3" x14ac:dyDescent="0.25">
      <c r="B103" s="6" t="s">
        <v>124</v>
      </c>
      <c r="C103" s="9" t="s">
        <v>273</v>
      </c>
    </row>
    <row r="104" spans="2:3" ht="92.25" customHeight="1" x14ac:dyDescent="0.25">
      <c r="B104" s="3" t="s">
        <v>125</v>
      </c>
      <c r="C104" s="10" t="s">
        <v>274</v>
      </c>
    </row>
    <row r="105" spans="2:3" ht="80.25" customHeight="1" x14ac:dyDescent="0.25">
      <c r="B105" s="3" t="s">
        <v>126</v>
      </c>
      <c r="C105" s="10" t="s">
        <v>275</v>
      </c>
    </row>
    <row r="106" spans="2:3" x14ac:dyDescent="0.25">
      <c r="B106" s="6" t="s">
        <v>127</v>
      </c>
      <c r="C106" s="9" t="s">
        <v>276</v>
      </c>
    </row>
    <row r="107" spans="2:3" x14ac:dyDescent="0.25">
      <c r="B107" s="6" t="s">
        <v>128</v>
      </c>
      <c r="C107" s="9" t="s">
        <v>277</v>
      </c>
    </row>
    <row r="108" spans="2:3" ht="76.5" x14ac:dyDescent="0.25">
      <c r="B108" s="3" t="s">
        <v>129</v>
      </c>
      <c r="C108" s="10" t="s">
        <v>278</v>
      </c>
    </row>
    <row r="109" spans="2:3" x14ac:dyDescent="0.25">
      <c r="B109" s="3" t="s">
        <v>130</v>
      </c>
      <c r="C109" s="10" t="s">
        <v>279</v>
      </c>
    </row>
    <row r="110" spans="2:3" ht="38.25" x14ac:dyDescent="0.25">
      <c r="B110" s="3" t="s">
        <v>148</v>
      </c>
      <c r="C110" s="10" t="s">
        <v>280</v>
      </c>
    </row>
    <row r="111" spans="2:3" x14ac:dyDescent="0.25">
      <c r="B111" s="3" t="s">
        <v>149</v>
      </c>
      <c r="C111" s="10" t="s">
        <v>281</v>
      </c>
    </row>
    <row r="112" spans="2:3" ht="25.5" x14ac:dyDescent="0.25">
      <c r="B112" s="3" t="s">
        <v>150</v>
      </c>
      <c r="C112" s="10" t="s">
        <v>282</v>
      </c>
    </row>
    <row r="113" spans="2:3" ht="76.5" x14ac:dyDescent="0.25">
      <c r="B113" s="3" t="s">
        <v>151</v>
      </c>
      <c r="C113" s="10" t="s">
        <v>283</v>
      </c>
    </row>
    <row r="114" spans="2:3" ht="25.5" x14ac:dyDescent="0.25">
      <c r="B114" s="3" t="s">
        <v>152</v>
      </c>
      <c r="C114" s="10" t="s">
        <v>284</v>
      </c>
    </row>
    <row r="115" spans="2:3" x14ac:dyDescent="0.25">
      <c r="B115" s="3" t="s">
        <v>153</v>
      </c>
      <c r="C115" s="10" t="s">
        <v>285</v>
      </c>
    </row>
    <row r="116" spans="2:3" x14ac:dyDescent="0.25">
      <c r="B116" s="3" t="s">
        <v>154</v>
      </c>
      <c r="C116" s="10" t="s">
        <v>286</v>
      </c>
    </row>
    <row r="117" spans="2:3" x14ac:dyDescent="0.25">
      <c r="B117" s="3" t="s">
        <v>155</v>
      </c>
      <c r="C117" s="10" t="s">
        <v>155</v>
      </c>
    </row>
    <row r="118" spans="2:3" x14ac:dyDescent="0.25">
      <c r="B118" s="3" t="s">
        <v>156</v>
      </c>
      <c r="C118" s="10" t="s">
        <v>156</v>
      </c>
    </row>
    <row r="119" spans="2:3" x14ac:dyDescent="0.25">
      <c r="B119" s="6" t="s">
        <v>157</v>
      </c>
      <c r="C119" s="9" t="s">
        <v>287</v>
      </c>
    </row>
    <row r="120" spans="2:3" x14ac:dyDescent="0.25">
      <c r="B120" s="6" t="s">
        <v>158</v>
      </c>
      <c r="C120" s="9" t="s">
        <v>288</v>
      </c>
    </row>
    <row r="121" spans="2:3" ht="38.25" x14ac:dyDescent="0.25">
      <c r="B121" s="3" t="s">
        <v>159</v>
      </c>
      <c r="C121" s="10" t="s">
        <v>289</v>
      </c>
    </row>
    <row r="122" spans="2:3" ht="38.25" x14ac:dyDescent="0.25">
      <c r="B122" s="3" t="s">
        <v>160</v>
      </c>
      <c r="C122" s="10" t="s">
        <v>290</v>
      </c>
    </row>
    <row r="123" spans="2:3" x14ac:dyDescent="0.25">
      <c r="B123" s="6" t="s">
        <v>161</v>
      </c>
      <c r="C123" s="9" t="s">
        <v>291</v>
      </c>
    </row>
    <row r="124" spans="2:3" ht="18.75" customHeight="1" x14ac:dyDescent="0.25">
      <c r="B124" s="6" t="s">
        <v>162</v>
      </c>
      <c r="C124" s="9" t="s">
        <v>292</v>
      </c>
    </row>
    <row r="125" spans="2:3" ht="114.75" x14ac:dyDescent="0.25">
      <c r="B125" s="3" t="s">
        <v>163</v>
      </c>
      <c r="C125" s="10" t="s">
        <v>293</v>
      </c>
    </row>
    <row r="126" spans="2:3" ht="38.25" x14ac:dyDescent="0.25">
      <c r="B126" s="3" t="s">
        <v>164</v>
      </c>
      <c r="C126" s="10" t="s">
        <v>294</v>
      </c>
    </row>
    <row r="127" spans="2:3" ht="42.75" customHeight="1" x14ac:dyDescent="0.25">
      <c r="B127" s="3" t="s">
        <v>165</v>
      </c>
      <c r="C127" s="10" t="s">
        <v>295</v>
      </c>
    </row>
    <row r="128" spans="2:3" x14ac:dyDescent="0.25">
      <c r="B128" s="6" t="s">
        <v>166</v>
      </c>
      <c r="C128" s="9" t="s">
        <v>296</v>
      </c>
    </row>
    <row r="129" spans="2:3" x14ac:dyDescent="0.25">
      <c r="B129" s="6" t="s">
        <v>167</v>
      </c>
      <c r="C129" s="9" t="s">
        <v>297</v>
      </c>
    </row>
    <row r="130" spans="2:3" ht="63.75" x14ac:dyDescent="0.25">
      <c r="B130" s="3" t="s">
        <v>168</v>
      </c>
      <c r="C130" s="10" t="s">
        <v>298</v>
      </c>
    </row>
    <row r="131" spans="2:3" ht="25.5" x14ac:dyDescent="0.25">
      <c r="B131" s="3" t="s">
        <v>169</v>
      </c>
      <c r="C131" s="10" t="s">
        <v>299</v>
      </c>
    </row>
    <row r="132" spans="2:3" ht="25.5" x14ac:dyDescent="0.25">
      <c r="B132" s="3" t="s">
        <v>170</v>
      </c>
      <c r="C132" s="10" t="s">
        <v>300</v>
      </c>
    </row>
    <row r="133" spans="2:3" x14ac:dyDescent="0.25">
      <c r="B133" s="3" t="s">
        <v>171</v>
      </c>
      <c r="C133" s="10" t="s">
        <v>301</v>
      </c>
    </row>
    <row r="134" spans="2:3" x14ac:dyDescent="0.25">
      <c r="B134" s="6" t="s">
        <v>172</v>
      </c>
      <c r="C134" s="9" t="s">
        <v>302</v>
      </c>
    </row>
    <row r="135" spans="2:3" x14ac:dyDescent="0.25">
      <c r="B135" s="3" t="s">
        <v>173</v>
      </c>
      <c r="C135" s="10" t="s">
        <v>173</v>
      </c>
    </row>
    <row r="136" spans="2:3" x14ac:dyDescent="0.25">
      <c r="B136" s="3" t="s">
        <v>174</v>
      </c>
      <c r="C136" s="10" t="s">
        <v>174</v>
      </c>
    </row>
    <row r="137" spans="2:3" x14ac:dyDescent="0.25">
      <c r="B137" s="3" t="s">
        <v>50</v>
      </c>
      <c r="C137" s="10" t="s">
        <v>50</v>
      </c>
    </row>
    <row r="138" spans="2:3" x14ac:dyDescent="0.25">
      <c r="B138" s="3" t="s">
        <v>51</v>
      </c>
      <c r="C138" s="10" t="s">
        <v>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C36" sqref="C36"/>
    </sheetView>
  </sheetViews>
  <sheetFormatPr defaultRowHeight="15" x14ac:dyDescent="0.25"/>
  <cols>
    <col min="1" max="1" width="6.5703125" customWidth="1"/>
    <col min="2" max="2" width="77.42578125" style="1" customWidth="1"/>
    <col min="3" max="3" width="5.5703125" style="1" customWidth="1"/>
    <col min="4" max="4" width="95.28515625" style="1" customWidth="1"/>
    <col min="5" max="5" width="9.140625" style="1"/>
  </cols>
  <sheetData>
    <row r="1" spans="1:4" ht="15.75" thickBot="1" x14ac:dyDescent="0.3">
      <c r="B1" s="2"/>
    </row>
    <row r="2" spans="1:4" ht="15.75" thickBot="1" x14ac:dyDescent="0.3">
      <c r="B2" s="89" t="s">
        <v>0</v>
      </c>
      <c r="C2" s="90"/>
      <c r="D2" s="91"/>
    </row>
    <row r="3" spans="1:4" x14ac:dyDescent="0.25">
      <c r="A3" s="78" t="s">
        <v>3</v>
      </c>
      <c r="B3" s="88" t="s">
        <v>2</v>
      </c>
      <c r="C3" s="80" t="s">
        <v>1</v>
      </c>
      <c r="D3" s="81"/>
    </row>
    <row r="4" spans="1:4" x14ac:dyDescent="0.25">
      <c r="A4" s="78" t="s">
        <v>3</v>
      </c>
      <c r="B4" s="92" t="s">
        <v>5</v>
      </c>
      <c r="C4" s="83" t="s">
        <v>4</v>
      </c>
      <c r="D4" s="84"/>
    </row>
    <row r="5" spans="1:4" x14ac:dyDescent="0.25">
      <c r="A5" s="78" t="s">
        <v>6</v>
      </c>
      <c r="B5" s="92" t="s">
        <v>2</v>
      </c>
      <c r="C5" s="83" t="s">
        <v>7</v>
      </c>
      <c r="D5" s="84"/>
    </row>
    <row r="6" spans="1:4" x14ac:dyDescent="0.25">
      <c r="A6" s="78" t="s">
        <v>9</v>
      </c>
      <c r="B6" s="92" t="s">
        <v>5</v>
      </c>
      <c r="C6" s="83" t="s">
        <v>8</v>
      </c>
      <c r="D6" s="84"/>
    </row>
    <row r="7" spans="1:4" ht="15.75" thickBot="1" x14ac:dyDescent="0.3">
      <c r="A7" s="78" t="s">
        <v>9</v>
      </c>
      <c r="B7" s="93" t="s">
        <v>2</v>
      </c>
      <c r="C7" s="86" t="s">
        <v>10</v>
      </c>
      <c r="D7" s="87"/>
    </row>
    <row r="8" spans="1:4" x14ac:dyDescent="0.25">
      <c r="B8" s="79" t="s">
        <v>12</v>
      </c>
      <c r="C8" s="80"/>
      <c r="D8" s="81"/>
    </row>
    <row r="9" spans="1:4" x14ac:dyDescent="0.25">
      <c r="B9" s="82" t="s">
        <v>13</v>
      </c>
      <c r="C9" s="83" t="s">
        <v>14</v>
      </c>
      <c r="D9" s="84"/>
    </row>
    <row r="10" spans="1:4" x14ac:dyDescent="0.25">
      <c r="B10" s="82" t="s">
        <v>15</v>
      </c>
      <c r="C10" s="83" t="s">
        <v>16</v>
      </c>
      <c r="D10" s="84"/>
    </row>
    <row r="11" spans="1:4" x14ac:dyDescent="0.25">
      <c r="B11" s="82" t="s">
        <v>17</v>
      </c>
      <c r="C11" s="83" t="s">
        <v>18</v>
      </c>
      <c r="D11" s="84"/>
    </row>
    <row r="12" spans="1:4" x14ac:dyDescent="0.25">
      <c r="B12" s="82" t="s">
        <v>19</v>
      </c>
      <c r="C12" s="83" t="s">
        <v>20</v>
      </c>
      <c r="D12" s="84"/>
    </row>
    <row r="13" spans="1:4" ht="15.75" thickBot="1" x14ac:dyDescent="0.3">
      <c r="B13" s="85" t="s">
        <v>21</v>
      </c>
      <c r="C13" s="86" t="s">
        <v>22</v>
      </c>
      <c r="D13" s="87"/>
    </row>
    <row r="14" spans="1:4" x14ac:dyDescent="0.25">
      <c r="B14" s="94" t="s">
        <v>562</v>
      </c>
      <c r="C14" s="95"/>
      <c r="D14" s="81"/>
    </row>
    <row r="15" spans="1:4" x14ac:dyDescent="0.25">
      <c r="B15" s="96" t="s">
        <v>86</v>
      </c>
      <c r="C15" s="97" t="s">
        <v>87</v>
      </c>
      <c r="D15" s="84"/>
    </row>
    <row r="16" spans="1:4" ht="15.75" thickBot="1" x14ac:dyDescent="0.3">
      <c r="B16" s="98" t="s">
        <v>88</v>
      </c>
      <c r="C16" s="99" t="s">
        <v>89</v>
      </c>
      <c r="D16" s="87"/>
    </row>
    <row r="17" spans="2:4" ht="15.75" thickBot="1" x14ac:dyDescent="0.3">
      <c r="B17" s="102" t="s">
        <v>90</v>
      </c>
      <c r="C17" s="103"/>
      <c r="D17" s="14" t="s">
        <v>573</v>
      </c>
    </row>
    <row r="18" spans="2:4" x14ac:dyDescent="0.25">
      <c r="B18" s="104" t="s">
        <v>91</v>
      </c>
      <c r="C18" s="106" t="s">
        <v>92</v>
      </c>
      <c r="D18" s="100" t="s">
        <v>563</v>
      </c>
    </row>
    <row r="19" spans="2:4" x14ac:dyDescent="0.25">
      <c r="B19" s="104" t="s">
        <v>93</v>
      </c>
      <c r="C19" s="106" t="s">
        <v>92</v>
      </c>
      <c r="D19" s="100" t="s">
        <v>564</v>
      </c>
    </row>
    <row r="20" spans="2:4" x14ac:dyDescent="0.25">
      <c r="B20" s="104" t="s">
        <v>94</v>
      </c>
      <c r="C20" s="106" t="s">
        <v>92</v>
      </c>
      <c r="D20" s="100" t="s">
        <v>565</v>
      </c>
    </row>
    <row r="21" spans="2:4" x14ac:dyDescent="0.25">
      <c r="B21" s="104" t="s">
        <v>95</v>
      </c>
      <c r="C21" s="106" t="s">
        <v>92</v>
      </c>
      <c r="D21" s="100" t="s">
        <v>566</v>
      </c>
    </row>
    <row r="22" spans="2:4" x14ac:dyDescent="0.25">
      <c r="B22" s="104" t="s">
        <v>96</v>
      </c>
      <c r="C22" s="106" t="s">
        <v>97</v>
      </c>
      <c r="D22" s="100" t="s">
        <v>567</v>
      </c>
    </row>
    <row r="23" spans="2:4" x14ac:dyDescent="0.25">
      <c r="B23" s="104" t="s">
        <v>98</v>
      </c>
      <c r="C23" s="106" t="s">
        <v>97</v>
      </c>
      <c r="D23" s="100" t="s">
        <v>568</v>
      </c>
    </row>
    <row r="24" spans="2:4" x14ac:dyDescent="0.25">
      <c r="B24" s="104" t="s">
        <v>99</v>
      </c>
      <c r="C24" s="106" t="s">
        <v>97</v>
      </c>
      <c r="D24" s="100" t="s">
        <v>569</v>
      </c>
    </row>
    <row r="25" spans="2:4" x14ac:dyDescent="0.25">
      <c r="B25" s="104" t="s">
        <v>100</v>
      </c>
      <c r="C25" s="106" t="s">
        <v>97</v>
      </c>
      <c r="D25" s="100" t="s">
        <v>570</v>
      </c>
    </row>
    <row r="26" spans="2:4" x14ac:dyDescent="0.25">
      <c r="B26" s="104" t="s">
        <v>101</v>
      </c>
      <c r="C26" s="106" t="s">
        <v>102</v>
      </c>
      <c r="D26" s="100" t="s">
        <v>571</v>
      </c>
    </row>
    <row r="27" spans="2:4" ht="15.75" thickBot="1" x14ac:dyDescent="0.3">
      <c r="B27" s="105" t="s">
        <v>103</v>
      </c>
      <c r="C27" s="107" t="s">
        <v>102</v>
      </c>
      <c r="D27" s="101" t="s">
        <v>572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4"/>
  <sheetViews>
    <sheetView tabSelected="1" workbookViewId="0">
      <pane xSplit="1" ySplit="3" topLeftCell="B4" activePane="bottomRight" state="frozen"/>
      <selection pane="topRight" activeCell="B1" sqref="B1"/>
      <selection pane="bottomLeft" activeCell="A5" sqref="A5"/>
      <selection pane="bottomRight" activeCell="F4" sqref="F4"/>
    </sheetView>
  </sheetViews>
  <sheetFormatPr defaultRowHeight="15" x14ac:dyDescent="0.25"/>
  <cols>
    <col min="1" max="1" width="3" customWidth="1"/>
    <col min="2" max="2" width="6.28515625" style="15" customWidth="1"/>
    <col min="3" max="3" width="5" style="15" customWidth="1"/>
    <col min="4" max="4" width="31.140625" style="16" customWidth="1"/>
    <col min="5" max="5" width="5.85546875" style="15" customWidth="1"/>
    <col min="6" max="6" width="7.42578125" style="57" customWidth="1"/>
    <col min="7" max="7" width="7" style="58" customWidth="1"/>
  </cols>
  <sheetData>
    <row r="1" spans="2:7" ht="15.75" x14ac:dyDescent="0.25">
      <c r="B1" s="11" t="s">
        <v>305</v>
      </c>
    </row>
    <row r="2" spans="2:7" ht="16.5" thickBot="1" x14ac:dyDescent="0.3">
      <c r="B2" s="11" t="s">
        <v>306</v>
      </c>
    </row>
    <row r="3" spans="2:7" s="56" customFormat="1" ht="26.25" thickBot="1" x14ac:dyDescent="0.3">
      <c r="B3" s="47" t="s">
        <v>557</v>
      </c>
      <c r="C3" s="48" t="s">
        <v>558</v>
      </c>
      <c r="D3" s="54" t="s">
        <v>530</v>
      </c>
      <c r="E3" s="59" t="s">
        <v>307</v>
      </c>
      <c r="F3" s="60" t="s">
        <v>559</v>
      </c>
      <c r="G3" s="55" t="s">
        <v>560</v>
      </c>
    </row>
    <row r="4" spans="2:7" ht="15.75" thickBot="1" x14ac:dyDescent="0.3">
      <c r="B4" s="50">
        <v>0</v>
      </c>
      <c r="C4" s="51">
        <v>0</v>
      </c>
      <c r="D4" s="52" t="s">
        <v>308</v>
      </c>
      <c r="E4" s="53" t="s">
        <v>309</v>
      </c>
      <c r="F4" s="67">
        <v>0.83333333333333337</v>
      </c>
      <c r="G4" s="68">
        <v>43695</v>
      </c>
    </row>
    <row r="5" spans="2:7" x14ac:dyDescent="0.25">
      <c r="B5" s="33">
        <v>10</v>
      </c>
      <c r="C5" s="12">
        <v>10</v>
      </c>
      <c r="D5" s="17" t="s">
        <v>310</v>
      </c>
      <c r="E5" s="34"/>
      <c r="F5" s="69"/>
      <c r="G5" s="70"/>
    </row>
    <row r="6" spans="2:7" x14ac:dyDescent="0.25">
      <c r="B6" s="33">
        <v>18</v>
      </c>
      <c r="C6" s="12">
        <v>8</v>
      </c>
      <c r="D6" s="17" t="s">
        <v>365</v>
      </c>
      <c r="E6" s="34" t="s">
        <v>311</v>
      </c>
      <c r="F6" s="69"/>
      <c r="G6" s="70"/>
    </row>
    <row r="7" spans="2:7" x14ac:dyDescent="0.25">
      <c r="B7" s="33">
        <v>26</v>
      </c>
      <c r="C7" s="12">
        <v>8</v>
      </c>
      <c r="D7" s="17" t="s">
        <v>532</v>
      </c>
      <c r="E7" s="34"/>
      <c r="F7" s="69"/>
      <c r="G7" s="70"/>
    </row>
    <row r="8" spans="2:7" x14ac:dyDescent="0.25">
      <c r="B8" s="33">
        <v>27</v>
      </c>
      <c r="C8" s="12">
        <v>1</v>
      </c>
      <c r="D8" s="17" t="s">
        <v>312</v>
      </c>
      <c r="E8" s="34"/>
      <c r="F8" s="69"/>
      <c r="G8" s="70"/>
    </row>
    <row r="9" spans="2:7" x14ac:dyDescent="0.25">
      <c r="B9" s="33">
        <v>33.5</v>
      </c>
      <c r="C9" s="12">
        <v>6.5</v>
      </c>
      <c r="D9" s="17" t="s">
        <v>366</v>
      </c>
      <c r="E9" s="34" t="s">
        <v>313</v>
      </c>
      <c r="F9" s="69"/>
      <c r="G9" s="70"/>
    </row>
    <row r="10" spans="2:7" x14ac:dyDescent="0.25">
      <c r="B10" s="33">
        <v>48.5</v>
      </c>
      <c r="C10" s="12">
        <v>15</v>
      </c>
      <c r="D10" s="17" t="s">
        <v>314</v>
      </c>
      <c r="E10" s="34"/>
      <c r="F10" s="69"/>
      <c r="G10" s="70"/>
    </row>
    <row r="11" spans="2:7" x14ac:dyDescent="0.25">
      <c r="B11" s="33">
        <v>60</v>
      </c>
      <c r="C11" s="12">
        <v>11.5</v>
      </c>
      <c r="D11" s="17" t="s">
        <v>367</v>
      </c>
      <c r="E11" s="34" t="s">
        <v>315</v>
      </c>
      <c r="F11" s="69"/>
      <c r="G11" s="70"/>
    </row>
    <row r="12" spans="2:7" x14ac:dyDescent="0.25">
      <c r="B12" s="33">
        <v>64</v>
      </c>
      <c r="C12" s="12">
        <v>4</v>
      </c>
      <c r="D12" s="17" t="s">
        <v>316</v>
      </c>
      <c r="E12" s="34"/>
      <c r="F12" s="69"/>
      <c r="G12" s="70"/>
    </row>
    <row r="13" spans="2:7" x14ac:dyDescent="0.25">
      <c r="B13" s="33">
        <v>68</v>
      </c>
      <c r="C13" s="12">
        <v>4</v>
      </c>
      <c r="D13" s="17" t="s">
        <v>317</v>
      </c>
      <c r="E13" s="34"/>
      <c r="F13" s="69"/>
      <c r="G13" s="70"/>
    </row>
    <row r="14" spans="2:7" x14ac:dyDescent="0.25">
      <c r="B14" s="33">
        <v>74</v>
      </c>
      <c r="C14" s="12">
        <v>6</v>
      </c>
      <c r="D14" s="17" t="s">
        <v>368</v>
      </c>
      <c r="E14" s="34" t="s">
        <v>318</v>
      </c>
      <c r="F14" s="69"/>
      <c r="G14" s="70"/>
    </row>
    <row r="15" spans="2:7" x14ac:dyDescent="0.25">
      <c r="B15" s="33">
        <v>84</v>
      </c>
      <c r="C15" s="12">
        <v>10</v>
      </c>
      <c r="D15" s="17" t="s">
        <v>556</v>
      </c>
      <c r="E15" s="34" t="s">
        <v>319</v>
      </c>
      <c r="F15" s="69"/>
      <c r="G15" s="70"/>
    </row>
    <row r="16" spans="2:7" x14ac:dyDescent="0.25">
      <c r="B16" s="33">
        <v>86</v>
      </c>
      <c r="C16" s="12">
        <v>2</v>
      </c>
      <c r="D16" s="17" t="s">
        <v>320</v>
      </c>
      <c r="E16" s="34"/>
      <c r="F16" s="69"/>
      <c r="G16" s="70"/>
    </row>
    <row r="17" spans="2:7" ht="15.75" thickBot="1" x14ac:dyDescent="0.3">
      <c r="B17" s="61">
        <v>99</v>
      </c>
      <c r="C17" s="23">
        <v>13</v>
      </c>
      <c r="D17" s="24" t="s">
        <v>321</v>
      </c>
      <c r="E17" s="62"/>
      <c r="F17" s="69"/>
      <c r="G17" s="70"/>
    </row>
    <row r="18" spans="2:7" ht="15.75" thickBot="1" x14ac:dyDescent="0.3">
      <c r="B18" s="19">
        <v>118</v>
      </c>
      <c r="C18" s="20">
        <v>19</v>
      </c>
      <c r="D18" s="21" t="s">
        <v>322</v>
      </c>
      <c r="E18" s="22" t="s">
        <v>323</v>
      </c>
      <c r="F18" s="65">
        <f>F4+(B18/15+1/120)/24</f>
        <v>1.1614583333333335</v>
      </c>
      <c r="G18" s="66">
        <v>43696</v>
      </c>
    </row>
    <row r="19" spans="2:7" x14ac:dyDescent="0.25">
      <c r="B19" s="63">
        <v>124</v>
      </c>
      <c r="C19" s="13">
        <v>6</v>
      </c>
      <c r="D19" s="18" t="s">
        <v>324</v>
      </c>
      <c r="E19" s="64"/>
      <c r="F19" s="72"/>
      <c r="G19" s="70"/>
    </row>
    <row r="20" spans="2:7" x14ac:dyDescent="0.25">
      <c r="B20" s="33">
        <v>140</v>
      </c>
      <c r="C20" s="12">
        <v>16</v>
      </c>
      <c r="D20" s="17" t="s">
        <v>325</v>
      </c>
      <c r="E20" s="34"/>
      <c r="F20" s="72"/>
      <c r="G20" s="70"/>
    </row>
    <row r="21" spans="2:7" x14ac:dyDescent="0.25">
      <c r="B21" s="33">
        <v>141</v>
      </c>
      <c r="C21" s="12">
        <v>1</v>
      </c>
      <c r="D21" s="17" t="s">
        <v>533</v>
      </c>
      <c r="E21" s="34"/>
      <c r="F21" s="72"/>
      <c r="G21" s="70"/>
    </row>
    <row r="22" spans="2:7" x14ac:dyDescent="0.25">
      <c r="B22" s="33">
        <v>142</v>
      </c>
      <c r="C22" s="12">
        <v>1</v>
      </c>
      <c r="D22" s="17" t="s">
        <v>369</v>
      </c>
      <c r="E22" s="34" t="s">
        <v>326</v>
      </c>
      <c r="F22" s="72"/>
      <c r="G22" s="70"/>
    </row>
    <row r="23" spans="2:7" x14ac:dyDescent="0.25">
      <c r="B23" s="33">
        <v>144</v>
      </c>
      <c r="C23" s="12">
        <v>2</v>
      </c>
      <c r="D23" s="17" t="s">
        <v>370</v>
      </c>
      <c r="E23" s="34" t="s">
        <v>327</v>
      </c>
      <c r="F23" s="72"/>
      <c r="G23" s="70"/>
    </row>
    <row r="24" spans="2:7" x14ac:dyDescent="0.25">
      <c r="B24" s="33">
        <v>154</v>
      </c>
      <c r="C24" s="12">
        <v>10</v>
      </c>
      <c r="D24" s="17" t="s">
        <v>328</v>
      </c>
      <c r="E24" s="34"/>
      <c r="F24" s="72"/>
      <c r="G24" s="70"/>
    </row>
    <row r="25" spans="2:7" x14ac:dyDescent="0.25">
      <c r="B25" s="33">
        <v>170</v>
      </c>
      <c r="C25" s="12">
        <v>16</v>
      </c>
      <c r="D25" s="17" t="s">
        <v>329</v>
      </c>
      <c r="E25" s="34"/>
      <c r="F25" s="72"/>
      <c r="G25" s="70"/>
    </row>
    <row r="26" spans="2:7" x14ac:dyDescent="0.25">
      <c r="B26" s="33">
        <v>178</v>
      </c>
      <c r="C26" s="12">
        <v>8</v>
      </c>
      <c r="D26" s="17" t="s">
        <v>371</v>
      </c>
      <c r="E26" s="34" t="s">
        <v>330</v>
      </c>
      <c r="F26" s="72"/>
      <c r="G26" s="70"/>
    </row>
    <row r="27" spans="2:7" x14ac:dyDescent="0.25">
      <c r="B27" s="33">
        <v>190</v>
      </c>
      <c r="C27" s="12">
        <v>12</v>
      </c>
      <c r="D27" s="17" t="s">
        <v>372</v>
      </c>
      <c r="E27" s="34" t="s">
        <v>331</v>
      </c>
      <c r="F27" s="72"/>
      <c r="G27" s="70"/>
    </row>
    <row r="28" spans="2:7" x14ac:dyDescent="0.25">
      <c r="B28" s="33">
        <v>196</v>
      </c>
      <c r="C28" s="12">
        <v>6</v>
      </c>
      <c r="D28" s="17" t="s">
        <v>332</v>
      </c>
      <c r="E28" s="34"/>
      <c r="F28" s="72"/>
      <c r="G28" s="70"/>
    </row>
    <row r="29" spans="2:7" x14ac:dyDescent="0.25">
      <c r="B29" s="33">
        <v>202</v>
      </c>
      <c r="C29" s="12">
        <v>6</v>
      </c>
      <c r="D29" s="17" t="s">
        <v>333</v>
      </c>
      <c r="E29" s="34"/>
      <c r="F29" s="72"/>
      <c r="G29" s="70"/>
    </row>
    <row r="30" spans="2:7" x14ac:dyDescent="0.25">
      <c r="B30" s="33">
        <v>210</v>
      </c>
      <c r="C30" s="12">
        <v>8</v>
      </c>
      <c r="D30" s="17" t="s">
        <v>534</v>
      </c>
      <c r="E30" s="34" t="s">
        <v>334</v>
      </c>
      <c r="F30" s="72"/>
      <c r="G30" s="70"/>
    </row>
    <row r="31" spans="2:7" ht="15.75" thickBot="1" x14ac:dyDescent="0.3">
      <c r="B31" s="35">
        <v>212</v>
      </c>
      <c r="C31" s="36">
        <v>2</v>
      </c>
      <c r="D31" s="37" t="s">
        <v>335</v>
      </c>
      <c r="E31" s="38"/>
      <c r="F31" s="72"/>
      <c r="G31" s="70"/>
    </row>
    <row r="32" spans="2:7" ht="15.75" thickBot="1" x14ac:dyDescent="0.3">
      <c r="B32" s="25">
        <v>217</v>
      </c>
      <c r="C32" s="26">
        <v>5</v>
      </c>
      <c r="D32" s="27" t="s">
        <v>336</v>
      </c>
      <c r="E32" s="28"/>
      <c r="F32" s="67">
        <f>F4+(B32/15+1/120)/24</f>
        <v>1.4364583333333334</v>
      </c>
      <c r="G32" s="68">
        <v>43696</v>
      </c>
    </row>
    <row r="33" spans="2:7" x14ac:dyDescent="0.25">
      <c r="B33" s="29">
        <v>223</v>
      </c>
      <c r="C33" s="30">
        <v>6</v>
      </c>
      <c r="D33" s="31" t="s">
        <v>337</v>
      </c>
      <c r="E33" s="32"/>
      <c r="F33" s="72"/>
      <c r="G33" s="70"/>
    </row>
    <row r="34" spans="2:7" x14ac:dyDescent="0.25">
      <c r="B34" s="33">
        <v>227</v>
      </c>
      <c r="C34" s="12">
        <v>4</v>
      </c>
      <c r="D34" s="17" t="s">
        <v>373</v>
      </c>
      <c r="E34" s="34" t="s">
        <v>338</v>
      </c>
      <c r="F34" s="72"/>
      <c r="G34" s="70"/>
    </row>
    <row r="35" spans="2:7" x14ac:dyDescent="0.25">
      <c r="B35" s="33">
        <v>228</v>
      </c>
      <c r="C35" s="12">
        <v>1</v>
      </c>
      <c r="D35" s="17" t="s">
        <v>339</v>
      </c>
      <c r="E35" s="34"/>
      <c r="F35" s="72"/>
      <c r="G35" s="70"/>
    </row>
    <row r="36" spans="2:7" x14ac:dyDescent="0.25">
      <c r="B36" s="33">
        <v>235</v>
      </c>
      <c r="C36" s="12">
        <v>7</v>
      </c>
      <c r="D36" s="17" t="s">
        <v>340</v>
      </c>
      <c r="E36" s="34"/>
      <c r="F36" s="72"/>
      <c r="G36" s="70"/>
    </row>
    <row r="37" spans="2:7" x14ac:dyDescent="0.25">
      <c r="B37" s="33">
        <v>239</v>
      </c>
      <c r="C37" s="12">
        <v>4</v>
      </c>
      <c r="D37" s="17" t="s">
        <v>374</v>
      </c>
      <c r="E37" s="34" t="s">
        <v>341</v>
      </c>
      <c r="F37" s="72"/>
      <c r="G37" s="70"/>
    </row>
    <row r="38" spans="2:7" x14ac:dyDescent="0.25">
      <c r="B38" s="33">
        <v>247</v>
      </c>
      <c r="C38" s="12">
        <v>8</v>
      </c>
      <c r="D38" s="17" t="s">
        <v>342</v>
      </c>
      <c r="E38" s="34"/>
      <c r="F38" s="72"/>
      <c r="G38" s="70"/>
    </row>
    <row r="39" spans="2:7" x14ac:dyDescent="0.25">
      <c r="B39" s="33">
        <v>253</v>
      </c>
      <c r="C39" s="12">
        <v>6</v>
      </c>
      <c r="D39" s="17" t="s">
        <v>343</v>
      </c>
      <c r="E39" s="34"/>
      <c r="F39" s="72"/>
      <c r="G39" s="70"/>
    </row>
    <row r="40" spans="2:7" x14ac:dyDescent="0.25">
      <c r="B40" s="33">
        <v>258</v>
      </c>
      <c r="C40" s="12">
        <v>5</v>
      </c>
      <c r="D40" s="17" t="s">
        <v>344</v>
      </c>
      <c r="E40" s="34"/>
      <c r="F40" s="72"/>
      <c r="G40" s="70"/>
    </row>
    <row r="41" spans="2:7" x14ac:dyDescent="0.25">
      <c r="B41" s="33">
        <v>272</v>
      </c>
      <c r="C41" s="12">
        <v>14</v>
      </c>
      <c r="D41" s="17" t="s">
        <v>345</v>
      </c>
      <c r="E41" s="34"/>
      <c r="F41" s="72"/>
      <c r="G41" s="70"/>
    </row>
    <row r="42" spans="2:7" x14ac:dyDescent="0.25">
      <c r="B42" s="33">
        <v>280</v>
      </c>
      <c r="C42" s="12">
        <v>8</v>
      </c>
      <c r="D42" s="17" t="s">
        <v>346</v>
      </c>
      <c r="E42" s="34"/>
      <c r="F42" s="72"/>
      <c r="G42" s="70"/>
    </row>
    <row r="43" spans="2:7" x14ac:dyDescent="0.25">
      <c r="B43" s="33">
        <v>291</v>
      </c>
      <c r="C43" s="12">
        <v>11</v>
      </c>
      <c r="D43" s="17" t="s">
        <v>535</v>
      </c>
      <c r="E43" s="34" t="s">
        <v>347</v>
      </c>
      <c r="F43" s="72"/>
      <c r="G43" s="70"/>
    </row>
    <row r="44" spans="2:7" x14ac:dyDescent="0.25">
      <c r="B44" s="33">
        <v>291</v>
      </c>
      <c r="C44" s="12">
        <v>0</v>
      </c>
      <c r="D44" s="17" t="s">
        <v>348</v>
      </c>
      <c r="E44" s="34"/>
      <c r="F44" s="72"/>
      <c r="G44" s="70"/>
    </row>
    <row r="45" spans="2:7" x14ac:dyDescent="0.25">
      <c r="B45" s="33">
        <v>299</v>
      </c>
      <c r="C45" s="12">
        <v>8</v>
      </c>
      <c r="D45" s="17" t="s">
        <v>349</v>
      </c>
      <c r="E45" s="34"/>
      <c r="F45" s="72"/>
      <c r="G45" s="70"/>
    </row>
    <row r="46" spans="2:7" ht="15.75" thickBot="1" x14ac:dyDescent="0.3">
      <c r="B46" s="35">
        <v>302</v>
      </c>
      <c r="C46" s="36">
        <v>3</v>
      </c>
      <c r="D46" s="37" t="s">
        <v>375</v>
      </c>
      <c r="E46" s="38" t="s">
        <v>350</v>
      </c>
      <c r="F46" s="72"/>
      <c r="G46" s="70"/>
    </row>
    <row r="47" spans="2:7" ht="15.75" thickBot="1" x14ac:dyDescent="0.3">
      <c r="B47" s="25">
        <v>306</v>
      </c>
      <c r="C47" s="26">
        <v>4</v>
      </c>
      <c r="D47" s="27" t="s">
        <v>351</v>
      </c>
      <c r="E47" s="28"/>
      <c r="F47" s="67">
        <f>F4+(B47/15+1/120)/24</f>
        <v>1.6836805555555556</v>
      </c>
      <c r="G47" s="68">
        <v>43696</v>
      </c>
    </row>
    <row r="48" spans="2:7" x14ac:dyDescent="0.25">
      <c r="B48" s="29">
        <v>310</v>
      </c>
      <c r="C48" s="30">
        <v>4</v>
      </c>
      <c r="D48" s="31" t="s">
        <v>352</v>
      </c>
      <c r="E48" s="32"/>
      <c r="F48" s="72"/>
      <c r="G48" s="70"/>
    </row>
    <row r="49" spans="2:7" x14ac:dyDescent="0.25">
      <c r="B49" s="33">
        <v>314</v>
      </c>
      <c r="C49" s="12">
        <v>4</v>
      </c>
      <c r="D49" s="17" t="s">
        <v>376</v>
      </c>
      <c r="E49" s="34" t="s">
        <v>353</v>
      </c>
      <c r="F49" s="72"/>
      <c r="G49" s="70"/>
    </row>
    <row r="50" spans="2:7" x14ac:dyDescent="0.25">
      <c r="B50" s="33">
        <v>316</v>
      </c>
      <c r="C50" s="12">
        <v>2</v>
      </c>
      <c r="D50" s="17" t="s">
        <v>377</v>
      </c>
      <c r="E50" s="34" t="s">
        <v>354</v>
      </c>
      <c r="F50" s="72"/>
      <c r="G50" s="70"/>
    </row>
    <row r="51" spans="2:7" x14ac:dyDescent="0.25">
      <c r="B51" s="33">
        <v>320</v>
      </c>
      <c r="C51" s="12">
        <v>4</v>
      </c>
      <c r="D51" s="17" t="s">
        <v>355</v>
      </c>
      <c r="E51" s="34"/>
      <c r="F51" s="72"/>
      <c r="G51" s="70"/>
    </row>
    <row r="52" spans="2:7" x14ac:dyDescent="0.25">
      <c r="B52" s="33">
        <v>331</v>
      </c>
      <c r="C52" s="12">
        <v>11</v>
      </c>
      <c r="D52" s="17" t="s">
        <v>378</v>
      </c>
      <c r="E52" s="34" t="s">
        <v>318</v>
      </c>
      <c r="F52" s="72"/>
      <c r="G52" s="70"/>
    </row>
    <row r="53" spans="2:7" x14ac:dyDescent="0.25">
      <c r="B53" s="33">
        <v>336</v>
      </c>
      <c r="C53" s="12">
        <v>5</v>
      </c>
      <c r="D53" s="17" t="s">
        <v>356</v>
      </c>
      <c r="E53" s="34"/>
      <c r="F53" s="72"/>
      <c r="G53" s="70"/>
    </row>
    <row r="54" spans="2:7" x14ac:dyDescent="0.25">
      <c r="B54" s="33">
        <v>344</v>
      </c>
      <c r="C54" s="12">
        <v>8</v>
      </c>
      <c r="D54" s="17" t="s">
        <v>357</v>
      </c>
      <c r="E54" s="34"/>
      <c r="F54" s="72"/>
      <c r="G54" s="70"/>
    </row>
    <row r="55" spans="2:7" ht="15.75" thickBot="1" x14ac:dyDescent="0.3">
      <c r="B55" s="35">
        <v>350</v>
      </c>
      <c r="C55" s="36">
        <v>6</v>
      </c>
      <c r="D55" s="37" t="s">
        <v>358</v>
      </c>
      <c r="E55" s="38"/>
      <c r="F55" s="72"/>
      <c r="G55" s="70"/>
    </row>
    <row r="56" spans="2:7" ht="15.75" thickBot="1" x14ac:dyDescent="0.3">
      <c r="B56" s="25">
        <v>360</v>
      </c>
      <c r="C56" s="26">
        <v>10</v>
      </c>
      <c r="D56" s="27" t="s">
        <v>359</v>
      </c>
      <c r="E56" s="28"/>
      <c r="F56" s="67">
        <f>F4+(B56/15+1/120)/24</f>
        <v>1.8336805555555555</v>
      </c>
      <c r="G56" s="68">
        <v>43696</v>
      </c>
    </row>
    <row r="57" spans="2:7" x14ac:dyDescent="0.25">
      <c r="B57" s="63">
        <v>366</v>
      </c>
      <c r="C57" s="13">
        <v>6</v>
      </c>
      <c r="D57" s="18" t="s">
        <v>360</v>
      </c>
      <c r="E57" s="13"/>
      <c r="F57" s="72"/>
      <c r="G57" s="70"/>
    </row>
    <row r="58" spans="2:7" x14ac:dyDescent="0.25">
      <c r="B58" s="33">
        <v>370</v>
      </c>
      <c r="C58" s="12">
        <v>4</v>
      </c>
      <c r="D58" s="17" t="s">
        <v>361</v>
      </c>
      <c r="E58" s="12"/>
      <c r="F58" s="72"/>
      <c r="G58" s="70"/>
    </row>
    <row r="59" spans="2:7" x14ac:dyDescent="0.25">
      <c r="B59" s="33">
        <v>372</v>
      </c>
      <c r="C59" s="12">
        <v>2</v>
      </c>
      <c r="D59" s="17" t="s">
        <v>379</v>
      </c>
      <c r="E59" s="12" t="s">
        <v>362</v>
      </c>
      <c r="F59" s="72"/>
      <c r="G59" s="70"/>
    </row>
    <row r="60" spans="2:7" ht="15.75" thickBot="1" x14ac:dyDescent="0.3">
      <c r="B60" s="61">
        <v>380</v>
      </c>
      <c r="C60" s="23">
        <v>8</v>
      </c>
      <c r="D60" s="24" t="s">
        <v>363</v>
      </c>
      <c r="E60" s="23"/>
      <c r="F60" s="72"/>
      <c r="G60" s="70"/>
    </row>
    <row r="61" spans="2:7" ht="15.75" thickBot="1" x14ac:dyDescent="0.3">
      <c r="B61" s="19">
        <v>386</v>
      </c>
      <c r="C61" s="20">
        <v>6</v>
      </c>
      <c r="D61" s="21" t="s">
        <v>364</v>
      </c>
      <c r="E61" s="20"/>
      <c r="F61" s="65">
        <f>F4+(B61/15+1/120)/24</f>
        <v>1.9059027777777779</v>
      </c>
      <c r="G61" s="66">
        <v>43696</v>
      </c>
    </row>
    <row r="62" spans="2:7" x14ac:dyDescent="0.25">
      <c r="B62" s="63">
        <v>389.5</v>
      </c>
      <c r="C62" s="13">
        <v>3.5</v>
      </c>
      <c r="D62" s="18" t="s">
        <v>536</v>
      </c>
      <c r="E62" s="13" t="s">
        <v>380</v>
      </c>
      <c r="F62" s="72"/>
      <c r="G62" s="70"/>
    </row>
    <row r="63" spans="2:7" x14ac:dyDescent="0.25">
      <c r="B63" s="33">
        <v>393</v>
      </c>
      <c r="C63" s="12">
        <v>3.5</v>
      </c>
      <c r="D63" s="17" t="s">
        <v>381</v>
      </c>
      <c r="E63" s="12" t="s">
        <v>380</v>
      </c>
      <c r="F63" s="72"/>
      <c r="G63" s="70"/>
    </row>
    <row r="64" spans="2:7" x14ac:dyDescent="0.25">
      <c r="B64" s="33">
        <v>393</v>
      </c>
      <c r="C64" s="12">
        <v>0</v>
      </c>
      <c r="D64" s="17" t="s">
        <v>382</v>
      </c>
      <c r="E64" s="12"/>
      <c r="F64" s="72"/>
      <c r="G64" s="70"/>
    </row>
    <row r="65" spans="2:7" x14ac:dyDescent="0.25">
      <c r="B65" s="33">
        <v>395</v>
      </c>
      <c r="C65" s="12">
        <v>2</v>
      </c>
      <c r="D65" s="17" t="s">
        <v>383</v>
      </c>
      <c r="E65" s="12" t="s">
        <v>362</v>
      </c>
      <c r="F65" s="72"/>
      <c r="G65" s="70"/>
    </row>
    <row r="66" spans="2:7" s="56" customFormat="1" ht="25.5" x14ac:dyDescent="0.25">
      <c r="B66" s="75">
        <v>397.5</v>
      </c>
      <c r="C66" s="76">
        <v>2.5</v>
      </c>
      <c r="D66" s="77" t="s">
        <v>537</v>
      </c>
      <c r="E66" s="76" t="s">
        <v>384</v>
      </c>
      <c r="F66" s="72"/>
      <c r="G66" s="70"/>
    </row>
    <row r="67" spans="2:7" x14ac:dyDescent="0.25">
      <c r="B67" s="33">
        <v>399</v>
      </c>
      <c r="C67" s="12">
        <v>1.5</v>
      </c>
      <c r="D67" s="17" t="s">
        <v>385</v>
      </c>
      <c r="E67" s="12"/>
      <c r="F67" s="72"/>
      <c r="G67" s="70"/>
    </row>
    <row r="68" spans="2:7" x14ac:dyDescent="0.25">
      <c r="B68" s="33">
        <v>408</v>
      </c>
      <c r="C68" s="12">
        <v>9</v>
      </c>
      <c r="D68" s="17" t="s">
        <v>386</v>
      </c>
      <c r="E68" s="12"/>
      <c r="F68" s="72"/>
      <c r="G68" s="70"/>
    </row>
    <row r="69" spans="2:7" ht="26.25" x14ac:dyDescent="0.25">
      <c r="B69" s="33">
        <v>410</v>
      </c>
      <c r="C69" s="12">
        <v>2</v>
      </c>
      <c r="D69" s="17" t="s">
        <v>538</v>
      </c>
      <c r="E69" s="12" t="s">
        <v>387</v>
      </c>
      <c r="F69" s="72"/>
      <c r="G69" s="70"/>
    </row>
    <row r="70" spans="2:7" x14ac:dyDescent="0.25">
      <c r="B70" s="33">
        <v>417</v>
      </c>
      <c r="C70" s="12">
        <v>7</v>
      </c>
      <c r="D70" s="17" t="s">
        <v>388</v>
      </c>
      <c r="E70" s="12" t="s">
        <v>389</v>
      </c>
      <c r="F70" s="72"/>
      <c r="G70" s="70"/>
    </row>
    <row r="71" spans="2:7" x14ac:dyDescent="0.25">
      <c r="B71" s="33">
        <v>425</v>
      </c>
      <c r="C71" s="12">
        <v>8</v>
      </c>
      <c r="D71" s="17" t="s">
        <v>390</v>
      </c>
      <c r="E71" s="12" t="s">
        <v>391</v>
      </c>
      <c r="F71" s="72"/>
      <c r="G71" s="70"/>
    </row>
    <row r="72" spans="2:7" ht="26.25" x14ac:dyDescent="0.25">
      <c r="B72" s="33">
        <v>425.5</v>
      </c>
      <c r="C72" s="12">
        <v>0.5</v>
      </c>
      <c r="D72" s="17" t="s">
        <v>539</v>
      </c>
      <c r="E72" s="12" t="s">
        <v>384</v>
      </c>
      <c r="F72" s="72"/>
      <c r="G72" s="70"/>
    </row>
    <row r="73" spans="2:7" x14ac:dyDescent="0.25">
      <c r="B73" s="33">
        <v>428.5</v>
      </c>
      <c r="C73" s="12">
        <v>3</v>
      </c>
      <c r="D73" s="17" t="s">
        <v>392</v>
      </c>
      <c r="E73" s="12" t="s">
        <v>393</v>
      </c>
      <c r="F73" s="72"/>
      <c r="G73" s="70"/>
    </row>
    <row r="74" spans="2:7" ht="15.75" thickBot="1" x14ac:dyDescent="0.3">
      <c r="B74" s="61">
        <v>435</v>
      </c>
      <c r="C74" s="23">
        <v>6.5</v>
      </c>
      <c r="D74" s="24" t="s">
        <v>394</v>
      </c>
      <c r="E74" s="23" t="s">
        <v>395</v>
      </c>
      <c r="F74" s="72"/>
      <c r="G74" s="70"/>
    </row>
    <row r="75" spans="2:7" ht="15.75" thickBot="1" x14ac:dyDescent="0.3">
      <c r="B75" s="25">
        <v>445</v>
      </c>
      <c r="C75" s="26">
        <v>10</v>
      </c>
      <c r="D75" s="27" t="s">
        <v>396</v>
      </c>
      <c r="E75" s="28" t="s">
        <v>397</v>
      </c>
      <c r="F75" s="67">
        <f>F4+(B75/15+1/120)/24</f>
        <v>2.0697916666666667</v>
      </c>
      <c r="G75" s="68">
        <v>43697</v>
      </c>
    </row>
    <row r="76" spans="2:7" x14ac:dyDescent="0.25">
      <c r="B76" s="63">
        <v>450.5</v>
      </c>
      <c r="C76" s="13">
        <v>5.5</v>
      </c>
      <c r="D76" s="18" t="s">
        <v>398</v>
      </c>
      <c r="E76" s="13"/>
      <c r="F76" s="72"/>
      <c r="G76" s="70"/>
    </row>
    <row r="77" spans="2:7" x14ac:dyDescent="0.25">
      <c r="B77" s="33">
        <v>455</v>
      </c>
      <c r="C77" s="12">
        <v>4.5</v>
      </c>
      <c r="D77" s="17" t="s">
        <v>399</v>
      </c>
      <c r="E77" s="12"/>
      <c r="F77" s="72"/>
      <c r="G77" s="70"/>
    </row>
    <row r="78" spans="2:7" x14ac:dyDescent="0.25">
      <c r="B78" s="33">
        <v>459</v>
      </c>
      <c r="C78" s="12">
        <v>4</v>
      </c>
      <c r="D78" s="17" t="s">
        <v>400</v>
      </c>
      <c r="E78" s="12" t="s">
        <v>401</v>
      </c>
      <c r="F78" s="72"/>
      <c r="G78" s="70"/>
    </row>
    <row r="79" spans="2:7" x14ac:dyDescent="0.25">
      <c r="B79" s="33">
        <v>459.5</v>
      </c>
      <c r="C79" s="12">
        <v>0.5</v>
      </c>
      <c r="D79" s="17" t="s">
        <v>402</v>
      </c>
      <c r="E79" s="12" t="s">
        <v>403</v>
      </c>
      <c r="F79" s="72"/>
      <c r="G79" s="70"/>
    </row>
    <row r="80" spans="2:7" x14ac:dyDescent="0.25">
      <c r="B80" s="33">
        <v>460</v>
      </c>
      <c r="C80" s="12" t="s">
        <v>540</v>
      </c>
      <c r="D80" s="17" t="s">
        <v>404</v>
      </c>
      <c r="E80" s="12"/>
      <c r="F80" s="72"/>
      <c r="G80" s="70"/>
    </row>
    <row r="81" spans="2:7" x14ac:dyDescent="0.25">
      <c r="B81" s="33">
        <v>461.5</v>
      </c>
      <c r="C81" s="12">
        <v>1.5</v>
      </c>
      <c r="D81" s="17" t="s">
        <v>541</v>
      </c>
      <c r="E81" s="12" t="s">
        <v>405</v>
      </c>
      <c r="F81" s="72"/>
      <c r="G81" s="70"/>
    </row>
    <row r="82" spans="2:7" x14ac:dyDescent="0.25">
      <c r="B82" s="33">
        <v>465</v>
      </c>
      <c r="C82" s="12">
        <v>3.5</v>
      </c>
      <c r="D82" s="17" t="s">
        <v>406</v>
      </c>
      <c r="E82" s="12"/>
      <c r="F82" s="72"/>
      <c r="G82" s="70"/>
    </row>
    <row r="83" spans="2:7" x14ac:dyDescent="0.25">
      <c r="B83" s="33">
        <v>471</v>
      </c>
      <c r="C83" s="12">
        <v>6</v>
      </c>
      <c r="D83" s="17" t="s">
        <v>407</v>
      </c>
      <c r="E83" s="12"/>
      <c r="F83" s="72"/>
      <c r="G83" s="70"/>
    </row>
    <row r="84" spans="2:7" x14ac:dyDescent="0.25">
      <c r="B84" s="33">
        <v>478.5</v>
      </c>
      <c r="C84" s="12">
        <v>7.5</v>
      </c>
      <c r="D84" s="17" t="s">
        <v>408</v>
      </c>
      <c r="E84" s="12" t="s">
        <v>409</v>
      </c>
      <c r="F84" s="72"/>
      <c r="G84" s="70"/>
    </row>
    <row r="85" spans="2:7" x14ac:dyDescent="0.25">
      <c r="B85" s="33">
        <v>480</v>
      </c>
      <c r="C85" s="12">
        <v>1.5</v>
      </c>
      <c r="D85" s="17" t="s">
        <v>410</v>
      </c>
      <c r="E85" s="12" t="s">
        <v>411</v>
      </c>
      <c r="F85" s="72"/>
      <c r="G85" s="70"/>
    </row>
    <row r="86" spans="2:7" ht="15.75" thickBot="1" x14ac:dyDescent="0.3">
      <c r="B86" s="61">
        <v>486.5</v>
      </c>
      <c r="C86" s="23">
        <v>6.5</v>
      </c>
      <c r="D86" s="24" t="s">
        <v>412</v>
      </c>
      <c r="E86" s="23" t="s">
        <v>413</v>
      </c>
      <c r="F86" s="72"/>
      <c r="G86" s="70"/>
    </row>
    <row r="87" spans="2:7" ht="15.75" thickBot="1" x14ac:dyDescent="0.3">
      <c r="B87" s="19">
        <v>488.5</v>
      </c>
      <c r="C87" s="20">
        <v>2</v>
      </c>
      <c r="D87" s="71" t="s">
        <v>414</v>
      </c>
      <c r="E87" s="20"/>
      <c r="F87" s="65">
        <f>F4+(B87/15+1/120)/24</f>
        <v>2.1906250000000003</v>
      </c>
      <c r="G87" s="66">
        <v>43697</v>
      </c>
    </row>
    <row r="88" spans="2:7" x14ac:dyDescent="0.25">
      <c r="B88" s="63">
        <v>491.5</v>
      </c>
      <c r="C88" s="13">
        <v>3</v>
      </c>
      <c r="D88" s="18" t="s">
        <v>415</v>
      </c>
      <c r="E88" s="13" t="s">
        <v>411</v>
      </c>
      <c r="F88" s="72"/>
      <c r="G88" s="70"/>
    </row>
    <row r="89" spans="2:7" x14ac:dyDescent="0.25">
      <c r="B89" s="33">
        <v>495</v>
      </c>
      <c r="C89" s="12">
        <v>3.5</v>
      </c>
      <c r="D89" s="17" t="s">
        <v>416</v>
      </c>
      <c r="E89" s="12"/>
      <c r="F89" s="72"/>
      <c r="G89" s="70"/>
    </row>
    <row r="90" spans="2:7" x14ac:dyDescent="0.25">
      <c r="B90" s="33">
        <v>497</v>
      </c>
      <c r="C90" s="12">
        <v>2</v>
      </c>
      <c r="D90" s="17" t="s">
        <v>417</v>
      </c>
      <c r="E90" s="12" t="s">
        <v>418</v>
      </c>
      <c r="F90" s="72"/>
      <c r="G90" s="70"/>
    </row>
    <row r="91" spans="2:7" x14ac:dyDescent="0.25">
      <c r="B91" s="33">
        <v>502</v>
      </c>
      <c r="C91" s="12">
        <v>5</v>
      </c>
      <c r="D91" s="17" t="s">
        <v>419</v>
      </c>
      <c r="E91" s="12"/>
      <c r="F91" s="72"/>
      <c r="G91" s="70"/>
    </row>
    <row r="92" spans="2:7" x14ac:dyDescent="0.25">
      <c r="B92" s="33">
        <v>506</v>
      </c>
      <c r="C92" s="12">
        <v>4</v>
      </c>
      <c r="D92" s="17" t="s">
        <v>420</v>
      </c>
      <c r="E92" s="12" t="s">
        <v>421</v>
      </c>
      <c r="F92" s="72"/>
      <c r="G92" s="70"/>
    </row>
    <row r="93" spans="2:7" x14ac:dyDescent="0.25">
      <c r="B93" s="33">
        <v>511</v>
      </c>
      <c r="C93" s="12">
        <v>5</v>
      </c>
      <c r="D93" s="17" t="s">
        <v>422</v>
      </c>
      <c r="E93" s="12"/>
      <c r="F93" s="72"/>
      <c r="G93" s="70"/>
    </row>
    <row r="94" spans="2:7" x14ac:dyDescent="0.25">
      <c r="B94" s="33">
        <v>512</v>
      </c>
      <c r="C94" s="12">
        <v>1</v>
      </c>
      <c r="D94" s="17" t="s">
        <v>423</v>
      </c>
      <c r="E94" s="12" t="s">
        <v>418</v>
      </c>
      <c r="F94" s="72"/>
      <c r="G94" s="70"/>
    </row>
    <row r="95" spans="2:7" ht="27" thickBot="1" x14ac:dyDescent="0.3">
      <c r="B95" s="61">
        <v>519.5</v>
      </c>
      <c r="C95" s="23">
        <v>7.5</v>
      </c>
      <c r="D95" s="24" t="s">
        <v>542</v>
      </c>
      <c r="E95" s="23" t="s">
        <v>380</v>
      </c>
      <c r="F95" s="72"/>
      <c r="G95" s="70"/>
    </row>
    <row r="96" spans="2:7" ht="15.75" thickBot="1" x14ac:dyDescent="0.3">
      <c r="B96" s="25">
        <v>521</v>
      </c>
      <c r="C96" s="26">
        <v>1.5</v>
      </c>
      <c r="D96" s="27" t="s">
        <v>424</v>
      </c>
      <c r="E96" s="26" t="s">
        <v>425</v>
      </c>
      <c r="F96" s="67">
        <f>F4+(B96/15+1/120)/24</f>
        <v>2.2809027777777779</v>
      </c>
      <c r="G96" s="68">
        <v>43697</v>
      </c>
    </row>
    <row r="97" spans="2:7" x14ac:dyDescent="0.25">
      <c r="B97" s="63">
        <v>525.5</v>
      </c>
      <c r="C97" s="13">
        <v>4.5</v>
      </c>
      <c r="D97" s="18" t="s">
        <v>426</v>
      </c>
      <c r="E97" s="13" t="s">
        <v>427</v>
      </c>
      <c r="F97" s="72"/>
      <c r="G97" s="70"/>
    </row>
    <row r="98" spans="2:7" x14ac:dyDescent="0.25">
      <c r="B98" s="33">
        <v>533</v>
      </c>
      <c r="C98" s="12">
        <v>7.5</v>
      </c>
      <c r="D98" s="17" t="s">
        <v>428</v>
      </c>
      <c r="E98" s="12"/>
      <c r="F98" s="72"/>
      <c r="G98" s="70"/>
    </row>
    <row r="99" spans="2:7" x14ac:dyDescent="0.25">
      <c r="B99" s="33">
        <v>541</v>
      </c>
      <c r="C99" s="12">
        <v>8</v>
      </c>
      <c r="D99" s="17" t="s">
        <v>429</v>
      </c>
      <c r="E99" s="12" t="s">
        <v>430</v>
      </c>
      <c r="F99" s="72"/>
      <c r="G99" s="70"/>
    </row>
    <row r="100" spans="2:7" x14ac:dyDescent="0.25">
      <c r="B100" s="33">
        <v>544</v>
      </c>
      <c r="C100" s="12">
        <v>3</v>
      </c>
      <c r="D100" s="17" t="s">
        <v>431</v>
      </c>
      <c r="E100" s="12"/>
      <c r="F100" s="72"/>
      <c r="G100" s="70"/>
    </row>
    <row r="101" spans="2:7" x14ac:dyDescent="0.25">
      <c r="B101" s="33">
        <v>550</v>
      </c>
      <c r="C101" s="12">
        <v>6</v>
      </c>
      <c r="D101" s="17" t="s">
        <v>432</v>
      </c>
      <c r="E101" s="12" t="s">
        <v>425</v>
      </c>
      <c r="F101" s="72"/>
      <c r="G101" s="70"/>
    </row>
    <row r="102" spans="2:7" x14ac:dyDescent="0.25">
      <c r="B102" s="33">
        <v>554</v>
      </c>
      <c r="C102" s="12">
        <v>4</v>
      </c>
      <c r="D102" s="17" t="s">
        <v>433</v>
      </c>
      <c r="E102" s="12"/>
      <c r="F102" s="72"/>
      <c r="G102" s="70"/>
    </row>
    <row r="103" spans="2:7" x14ac:dyDescent="0.25">
      <c r="B103" s="33">
        <v>558</v>
      </c>
      <c r="C103" s="12">
        <v>4</v>
      </c>
      <c r="D103" s="17" t="s">
        <v>543</v>
      </c>
      <c r="E103" s="12"/>
      <c r="F103" s="72"/>
      <c r="G103" s="70"/>
    </row>
    <row r="104" spans="2:7" x14ac:dyDescent="0.25">
      <c r="B104" s="33">
        <v>574</v>
      </c>
      <c r="C104" s="12">
        <v>16</v>
      </c>
      <c r="D104" s="17" t="s">
        <v>434</v>
      </c>
      <c r="E104" s="12"/>
      <c r="F104" s="72"/>
      <c r="G104" s="70"/>
    </row>
    <row r="105" spans="2:7" x14ac:dyDescent="0.25">
      <c r="B105" s="33">
        <v>583</v>
      </c>
      <c r="C105" s="12">
        <v>9</v>
      </c>
      <c r="D105" s="17" t="s">
        <v>435</v>
      </c>
      <c r="E105" s="12" t="s">
        <v>436</v>
      </c>
      <c r="F105" s="72"/>
      <c r="G105" s="70"/>
    </row>
    <row r="106" spans="2:7" x14ac:dyDescent="0.25">
      <c r="B106" s="33">
        <v>584.5</v>
      </c>
      <c r="C106" s="12">
        <v>1.5</v>
      </c>
      <c r="D106" s="17" t="s">
        <v>437</v>
      </c>
      <c r="E106" s="12" t="s">
        <v>438</v>
      </c>
      <c r="F106" s="72"/>
      <c r="G106" s="70"/>
    </row>
    <row r="107" spans="2:7" x14ac:dyDescent="0.25">
      <c r="B107" s="33">
        <v>585</v>
      </c>
      <c r="C107" s="12">
        <v>0.5</v>
      </c>
      <c r="D107" s="17" t="s">
        <v>544</v>
      </c>
      <c r="E107" s="12" t="s">
        <v>439</v>
      </c>
      <c r="F107" s="72"/>
      <c r="G107" s="70"/>
    </row>
    <row r="108" spans="2:7" x14ac:dyDescent="0.25">
      <c r="B108" s="33">
        <v>585.5</v>
      </c>
      <c r="C108" s="12">
        <v>0.5</v>
      </c>
      <c r="D108" s="17" t="s">
        <v>440</v>
      </c>
      <c r="E108" s="12" t="s">
        <v>441</v>
      </c>
      <c r="F108" s="72"/>
      <c r="G108" s="70"/>
    </row>
    <row r="109" spans="2:7" x14ac:dyDescent="0.25">
      <c r="B109" s="33">
        <v>589.5</v>
      </c>
      <c r="C109" s="12">
        <v>4</v>
      </c>
      <c r="D109" s="17" t="s">
        <v>442</v>
      </c>
      <c r="E109" s="12"/>
      <c r="F109" s="72"/>
      <c r="G109" s="70"/>
    </row>
    <row r="110" spans="2:7" x14ac:dyDescent="0.25">
      <c r="B110" s="33">
        <v>591.5</v>
      </c>
      <c r="C110" s="12">
        <v>2</v>
      </c>
      <c r="D110" s="17" t="s">
        <v>443</v>
      </c>
      <c r="E110" s="12"/>
      <c r="F110" s="72"/>
      <c r="G110" s="70"/>
    </row>
    <row r="111" spans="2:7" x14ac:dyDescent="0.25">
      <c r="B111" s="33">
        <v>596</v>
      </c>
      <c r="C111" s="12">
        <v>4.5</v>
      </c>
      <c r="D111" s="17" t="s">
        <v>444</v>
      </c>
      <c r="E111" s="12" t="s">
        <v>341</v>
      </c>
      <c r="F111" s="72"/>
      <c r="G111" s="70"/>
    </row>
    <row r="112" spans="2:7" x14ac:dyDescent="0.25">
      <c r="B112" s="33">
        <v>600.5</v>
      </c>
      <c r="C112" s="12">
        <v>4.5</v>
      </c>
      <c r="D112" s="17" t="s">
        <v>445</v>
      </c>
      <c r="E112" s="12"/>
      <c r="F112" s="72"/>
      <c r="G112" s="70"/>
    </row>
    <row r="113" spans="2:7" x14ac:dyDescent="0.25">
      <c r="B113" s="33">
        <v>603</v>
      </c>
      <c r="C113" s="12">
        <v>2.5</v>
      </c>
      <c r="D113" s="17" t="s">
        <v>446</v>
      </c>
      <c r="E113" s="12"/>
      <c r="F113" s="72"/>
      <c r="G113" s="70"/>
    </row>
    <row r="114" spans="2:7" x14ac:dyDescent="0.25">
      <c r="B114" s="33">
        <v>605.5</v>
      </c>
      <c r="C114" s="12">
        <v>2.5</v>
      </c>
      <c r="D114" s="17" t="s">
        <v>447</v>
      </c>
      <c r="E114" s="12"/>
      <c r="F114" s="72"/>
      <c r="G114" s="70"/>
    </row>
    <row r="115" spans="2:7" x14ac:dyDescent="0.25">
      <c r="B115" s="33">
        <v>606.5</v>
      </c>
      <c r="C115" s="12">
        <v>1</v>
      </c>
      <c r="D115" s="17" t="s">
        <v>448</v>
      </c>
      <c r="E115" s="12"/>
      <c r="F115" s="72"/>
      <c r="G115" s="70"/>
    </row>
    <row r="116" spans="2:7" x14ac:dyDescent="0.25">
      <c r="B116" s="33">
        <v>608.5</v>
      </c>
      <c r="C116" s="12">
        <v>2</v>
      </c>
      <c r="D116" s="17" t="s">
        <v>449</v>
      </c>
      <c r="E116" s="12"/>
      <c r="F116" s="72"/>
      <c r="G116" s="70"/>
    </row>
    <row r="117" spans="2:7" ht="15.75" thickBot="1" x14ac:dyDescent="0.3">
      <c r="B117" s="61">
        <v>608.5</v>
      </c>
      <c r="C117" s="23">
        <v>0</v>
      </c>
      <c r="D117" s="24" t="s">
        <v>450</v>
      </c>
      <c r="E117" s="23"/>
      <c r="F117" s="72"/>
      <c r="G117" s="70"/>
    </row>
    <row r="118" spans="2:7" ht="15.75" thickBot="1" x14ac:dyDescent="0.3">
      <c r="B118" s="39">
        <v>610</v>
      </c>
      <c r="C118" s="40">
        <v>1.5</v>
      </c>
      <c r="D118" s="41" t="s">
        <v>545</v>
      </c>
      <c r="E118" s="42"/>
      <c r="F118" s="73"/>
      <c r="G118" s="74"/>
    </row>
    <row r="119" spans="2:7" ht="15.75" thickBot="1" x14ac:dyDescent="0.3">
      <c r="B119" s="43">
        <v>610</v>
      </c>
      <c r="C119" s="44">
        <v>0</v>
      </c>
      <c r="D119" s="45" t="s">
        <v>451</v>
      </c>
      <c r="E119" s="46"/>
      <c r="F119" s="67">
        <f>F4+(B119/15+1/120)/24</f>
        <v>2.5281249999999997</v>
      </c>
      <c r="G119" s="68">
        <v>43697</v>
      </c>
    </row>
    <row r="120" spans="2:7" x14ac:dyDescent="0.25">
      <c r="B120" s="13">
        <v>617</v>
      </c>
      <c r="C120" s="13">
        <v>7</v>
      </c>
      <c r="D120" s="18" t="s">
        <v>452</v>
      </c>
      <c r="E120" s="13" t="s">
        <v>453</v>
      </c>
    </row>
    <row r="121" spans="2:7" x14ac:dyDescent="0.25">
      <c r="B121" s="12">
        <v>629</v>
      </c>
      <c r="C121" s="12">
        <v>12</v>
      </c>
      <c r="D121" s="17" t="s">
        <v>454</v>
      </c>
      <c r="E121" s="12" t="s">
        <v>425</v>
      </c>
    </row>
    <row r="122" spans="2:7" x14ac:dyDescent="0.25">
      <c r="B122" s="12">
        <v>637</v>
      </c>
      <c r="C122" s="12">
        <v>8</v>
      </c>
      <c r="D122" s="17" t="s">
        <v>455</v>
      </c>
      <c r="E122" s="12"/>
    </row>
    <row r="123" spans="2:7" x14ac:dyDescent="0.25">
      <c r="B123" s="12">
        <v>646</v>
      </c>
      <c r="C123" s="12">
        <v>9</v>
      </c>
      <c r="D123" s="17" t="s">
        <v>434</v>
      </c>
      <c r="E123" s="12"/>
    </row>
    <row r="124" spans="2:7" x14ac:dyDescent="0.25">
      <c r="B124" s="12">
        <v>662</v>
      </c>
      <c r="C124" s="12">
        <v>16</v>
      </c>
      <c r="D124" s="17" t="s">
        <v>543</v>
      </c>
      <c r="E124" s="12"/>
    </row>
    <row r="125" spans="2:7" ht="15.75" thickBot="1" x14ac:dyDescent="0.3">
      <c r="B125" s="23">
        <v>666</v>
      </c>
      <c r="C125" s="23">
        <v>4</v>
      </c>
      <c r="D125" s="24" t="s">
        <v>433</v>
      </c>
      <c r="E125" s="23"/>
    </row>
    <row r="126" spans="2:7" ht="15.75" thickBot="1" x14ac:dyDescent="0.3">
      <c r="B126" s="25">
        <v>693.5</v>
      </c>
      <c r="C126" s="26">
        <v>27.5</v>
      </c>
      <c r="D126" s="27" t="s">
        <v>424</v>
      </c>
      <c r="E126" s="28" t="s">
        <v>380</v>
      </c>
      <c r="F126" s="67">
        <f>F119+((B126-B119)/11.5+1/120)/24</f>
        <v>2.8310084541062799</v>
      </c>
      <c r="G126" s="68">
        <v>43697</v>
      </c>
    </row>
    <row r="127" spans="2:7" x14ac:dyDescent="0.25">
      <c r="B127" s="63">
        <v>694.5</v>
      </c>
      <c r="C127" s="13">
        <v>1</v>
      </c>
      <c r="D127" s="18" t="s">
        <v>456</v>
      </c>
      <c r="E127" s="13" t="s">
        <v>457</v>
      </c>
      <c r="F127" s="72"/>
      <c r="G127" s="70"/>
    </row>
    <row r="128" spans="2:7" x14ac:dyDescent="0.25">
      <c r="B128" s="33">
        <v>695</v>
      </c>
      <c r="C128" s="12">
        <v>0.5</v>
      </c>
      <c r="D128" s="17" t="s">
        <v>458</v>
      </c>
      <c r="E128" s="12" t="s">
        <v>459</v>
      </c>
      <c r="F128" s="72"/>
      <c r="G128" s="70"/>
    </row>
    <row r="129" spans="2:7" ht="26.25" x14ac:dyDescent="0.25">
      <c r="B129" s="33">
        <v>696</v>
      </c>
      <c r="C129" s="12">
        <v>1</v>
      </c>
      <c r="D129" s="17" t="s">
        <v>546</v>
      </c>
      <c r="E129" s="12"/>
      <c r="F129" s="72"/>
      <c r="G129" s="70"/>
    </row>
    <row r="130" spans="2:7" x14ac:dyDescent="0.25">
      <c r="B130" s="33">
        <v>698</v>
      </c>
      <c r="C130" s="12">
        <v>2</v>
      </c>
      <c r="D130" s="17" t="s">
        <v>460</v>
      </c>
      <c r="E130" s="12" t="s">
        <v>461</v>
      </c>
      <c r="F130" s="72"/>
      <c r="G130" s="70"/>
    </row>
    <row r="131" spans="2:7" x14ac:dyDescent="0.25">
      <c r="B131" s="33">
        <v>702</v>
      </c>
      <c r="C131" s="12">
        <v>4</v>
      </c>
      <c r="D131" s="17" t="s">
        <v>462</v>
      </c>
      <c r="E131" s="12" t="s">
        <v>463</v>
      </c>
      <c r="F131" s="72"/>
      <c r="G131" s="70"/>
    </row>
    <row r="132" spans="2:7" x14ac:dyDescent="0.25">
      <c r="B132" s="33">
        <v>704.5</v>
      </c>
      <c r="C132" s="12">
        <v>2.5</v>
      </c>
      <c r="D132" s="17" t="s">
        <v>422</v>
      </c>
      <c r="E132" s="12" t="s">
        <v>421</v>
      </c>
      <c r="F132" s="72"/>
      <c r="G132" s="70"/>
    </row>
    <row r="133" spans="2:7" x14ac:dyDescent="0.25">
      <c r="B133" s="33">
        <v>712.5</v>
      </c>
      <c r="C133" s="12">
        <v>8</v>
      </c>
      <c r="D133" s="17" t="s">
        <v>464</v>
      </c>
      <c r="E133" s="12" t="s">
        <v>461</v>
      </c>
      <c r="F133" s="72"/>
      <c r="G133" s="70"/>
    </row>
    <row r="134" spans="2:7" ht="26.25" x14ac:dyDescent="0.25">
      <c r="B134" s="33">
        <v>713</v>
      </c>
      <c r="C134" s="12">
        <v>0.5</v>
      </c>
      <c r="D134" s="17" t="s">
        <v>465</v>
      </c>
      <c r="E134" s="12" t="s">
        <v>461</v>
      </c>
      <c r="F134" s="72"/>
      <c r="G134" s="70"/>
    </row>
    <row r="135" spans="2:7" x14ac:dyDescent="0.25">
      <c r="B135" s="33">
        <v>714.5</v>
      </c>
      <c r="C135" s="12">
        <v>1.5</v>
      </c>
      <c r="D135" s="17" t="s">
        <v>466</v>
      </c>
      <c r="E135" s="12" t="s">
        <v>467</v>
      </c>
      <c r="F135" s="72"/>
      <c r="G135" s="70"/>
    </row>
    <row r="136" spans="2:7" x14ac:dyDescent="0.25">
      <c r="B136" s="33">
        <v>715.5</v>
      </c>
      <c r="C136" s="12">
        <v>1</v>
      </c>
      <c r="D136" s="17" t="s">
        <v>468</v>
      </c>
      <c r="E136" s="12"/>
      <c r="F136" s="72"/>
      <c r="G136" s="70"/>
    </row>
    <row r="137" spans="2:7" x14ac:dyDescent="0.25">
      <c r="B137" s="33">
        <v>716</v>
      </c>
      <c r="C137" s="12">
        <v>0.5</v>
      </c>
      <c r="D137" s="17" t="s">
        <v>469</v>
      </c>
      <c r="E137" s="12" t="s">
        <v>411</v>
      </c>
      <c r="F137" s="72"/>
      <c r="G137" s="70"/>
    </row>
    <row r="138" spans="2:7" x14ac:dyDescent="0.25">
      <c r="B138" s="33">
        <v>717</v>
      </c>
      <c r="C138" s="12">
        <v>1</v>
      </c>
      <c r="D138" s="17" t="s">
        <v>470</v>
      </c>
      <c r="E138" s="12" t="s">
        <v>467</v>
      </c>
      <c r="F138" s="72"/>
      <c r="G138" s="70"/>
    </row>
    <row r="139" spans="2:7" x14ac:dyDescent="0.25">
      <c r="B139" s="33">
        <v>718</v>
      </c>
      <c r="C139" s="12">
        <v>1</v>
      </c>
      <c r="D139" s="17" t="s">
        <v>471</v>
      </c>
      <c r="E139" s="12" t="s">
        <v>459</v>
      </c>
      <c r="F139" s="72"/>
      <c r="G139" s="70"/>
    </row>
    <row r="140" spans="2:7" x14ac:dyDescent="0.25">
      <c r="B140" s="33">
        <v>721</v>
      </c>
      <c r="C140" s="12">
        <v>3</v>
      </c>
      <c r="D140" s="17" t="s">
        <v>472</v>
      </c>
      <c r="E140" s="12" t="s">
        <v>418</v>
      </c>
      <c r="F140" s="72"/>
      <c r="G140" s="70"/>
    </row>
    <row r="141" spans="2:7" ht="15.75" thickBot="1" x14ac:dyDescent="0.3">
      <c r="B141" s="61">
        <v>730</v>
      </c>
      <c r="C141" s="23">
        <v>9</v>
      </c>
      <c r="D141" s="24" t="s">
        <v>473</v>
      </c>
      <c r="E141" s="23" t="s">
        <v>474</v>
      </c>
      <c r="F141" s="72"/>
      <c r="G141" s="70"/>
    </row>
    <row r="142" spans="2:7" ht="15.75" thickBot="1" x14ac:dyDescent="0.3">
      <c r="B142" s="19">
        <v>735</v>
      </c>
      <c r="C142" s="20">
        <v>5</v>
      </c>
      <c r="D142" s="21" t="s">
        <v>475</v>
      </c>
      <c r="E142" s="20" t="s">
        <v>413</v>
      </c>
      <c r="F142" s="65">
        <f>F119+((B142-B119)/11.5+1/120)/24</f>
        <v>2.9813707729468595</v>
      </c>
      <c r="G142" s="66">
        <v>43697</v>
      </c>
    </row>
    <row r="143" spans="2:7" x14ac:dyDescent="0.25">
      <c r="B143" s="63">
        <v>741</v>
      </c>
      <c r="C143" s="13">
        <v>6</v>
      </c>
      <c r="D143" s="18" t="s">
        <v>476</v>
      </c>
      <c r="E143" s="13" t="s">
        <v>461</v>
      </c>
      <c r="F143" s="72"/>
      <c r="G143" s="70"/>
    </row>
    <row r="144" spans="2:7" x14ac:dyDescent="0.25">
      <c r="B144" s="33">
        <v>741.5</v>
      </c>
      <c r="C144" s="12">
        <v>0.5</v>
      </c>
      <c r="D144" s="17" t="s">
        <v>477</v>
      </c>
      <c r="E144" s="12" t="s">
        <v>478</v>
      </c>
      <c r="F144" s="72"/>
      <c r="G144" s="70"/>
    </row>
    <row r="145" spans="2:7" x14ac:dyDescent="0.25">
      <c r="B145" s="33">
        <v>743</v>
      </c>
      <c r="C145" s="12">
        <v>1.5</v>
      </c>
      <c r="D145" s="17" t="s">
        <v>479</v>
      </c>
      <c r="E145" s="12" t="s">
        <v>409</v>
      </c>
      <c r="F145" s="72"/>
      <c r="G145" s="70"/>
    </row>
    <row r="146" spans="2:7" x14ac:dyDescent="0.25">
      <c r="B146" s="33">
        <v>746</v>
      </c>
      <c r="C146" s="12">
        <v>3</v>
      </c>
      <c r="D146" s="17" t="s">
        <v>410</v>
      </c>
      <c r="E146" s="12"/>
      <c r="F146" s="72"/>
      <c r="G146" s="70"/>
    </row>
    <row r="147" spans="2:7" x14ac:dyDescent="0.25">
      <c r="B147" s="33">
        <v>754</v>
      </c>
      <c r="C147" s="12">
        <v>8</v>
      </c>
      <c r="D147" s="17" t="s">
        <v>480</v>
      </c>
      <c r="E147" s="12" t="s">
        <v>481</v>
      </c>
      <c r="F147" s="72"/>
      <c r="G147" s="70"/>
    </row>
    <row r="148" spans="2:7" x14ac:dyDescent="0.25">
      <c r="B148" s="33">
        <v>755</v>
      </c>
      <c r="C148" s="12">
        <v>1</v>
      </c>
      <c r="D148" s="17" t="s">
        <v>482</v>
      </c>
      <c r="E148" s="12" t="s">
        <v>478</v>
      </c>
      <c r="F148" s="72"/>
      <c r="G148" s="70"/>
    </row>
    <row r="149" spans="2:7" x14ac:dyDescent="0.25">
      <c r="B149" s="33">
        <v>758</v>
      </c>
      <c r="C149" s="12">
        <v>3</v>
      </c>
      <c r="D149" s="17" t="s">
        <v>483</v>
      </c>
      <c r="E149" s="12"/>
      <c r="F149" s="72"/>
      <c r="G149" s="70"/>
    </row>
    <row r="150" spans="2:7" x14ac:dyDescent="0.25">
      <c r="B150" s="33">
        <v>765.5</v>
      </c>
      <c r="C150" s="12">
        <v>7.5</v>
      </c>
      <c r="D150" s="17" t="s">
        <v>484</v>
      </c>
      <c r="E150" s="12"/>
      <c r="F150" s="72"/>
      <c r="G150" s="70"/>
    </row>
    <row r="151" spans="2:7" x14ac:dyDescent="0.25">
      <c r="B151" s="33">
        <v>769</v>
      </c>
      <c r="C151" s="12">
        <v>3.5</v>
      </c>
      <c r="D151" s="17" t="s">
        <v>485</v>
      </c>
      <c r="E151" s="12"/>
      <c r="F151" s="72"/>
      <c r="G151" s="70"/>
    </row>
    <row r="152" spans="2:7" ht="15.75" thickBot="1" x14ac:dyDescent="0.3">
      <c r="B152" s="61">
        <v>774</v>
      </c>
      <c r="C152" s="23">
        <v>5</v>
      </c>
      <c r="D152" s="24" t="s">
        <v>398</v>
      </c>
      <c r="E152" s="23" t="s">
        <v>397</v>
      </c>
      <c r="F152" s="72"/>
      <c r="G152" s="70"/>
    </row>
    <row r="153" spans="2:7" ht="15.75" thickBot="1" x14ac:dyDescent="0.3">
      <c r="B153" s="25">
        <v>779.5</v>
      </c>
      <c r="C153" s="26">
        <v>5.5</v>
      </c>
      <c r="D153" s="27" t="s">
        <v>396</v>
      </c>
      <c r="E153" s="28" t="s">
        <v>395</v>
      </c>
      <c r="F153" s="67">
        <f>F119+((B153-B119)/11.5+1/120)/24</f>
        <v>3.1426026570048307</v>
      </c>
      <c r="G153" s="68">
        <v>43698</v>
      </c>
    </row>
    <row r="154" spans="2:7" x14ac:dyDescent="0.25">
      <c r="B154" s="63">
        <v>789.5</v>
      </c>
      <c r="C154" s="13">
        <v>10</v>
      </c>
      <c r="D154" s="18" t="s">
        <v>394</v>
      </c>
      <c r="E154" s="13" t="s">
        <v>393</v>
      </c>
      <c r="F154" s="72"/>
      <c r="G154" s="70"/>
    </row>
    <row r="155" spans="2:7" x14ac:dyDescent="0.25">
      <c r="B155" s="33">
        <v>796</v>
      </c>
      <c r="C155" s="12">
        <v>6.5</v>
      </c>
      <c r="D155" s="17" t="s">
        <v>392</v>
      </c>
      <c r="E155" s="12" t="s">
        <v>384</v>
      </c>
      <c r="F155" s="72"/>
      <c r="G155" s="70"/>
    </row>
    <row r="156" spans="2:7" ht="26.25" x14ac:dyDescent="0.25">
      <c r="B156" s="33">
        <v>799</v>
      </c>
      <c r="C156" s="12">
        <v>3</v>
      </c>
      <c r="D156" s="17" t="s">
        <v>547</v>
      </c>
      <c r="E156" s="12"/>
      <c r="F156" s="72"/>
      <c r="G156" s="70"/>
    </row>
    <row r="157" spans="2:7" x14ac:dyDescent="0.25">
      <c r="B157" s="33">
        <v>799.5</v>
      </c>
      <c r="C157" s="12">
        <v>0.5</v>
      </c>
      <c r="D157" s="17" t="s">
        <v>486</v>
      </c>
      <c r="E157" s="12" t="s">
        <v>389</v>
      </c>
      <c r="F157" s="72"/>
      <c r="G157" s="70"/>
    </row>
    <row r="158" spans="2:7" x14ac:dyDescent="0.25">
      <c r="B158" s="33">
        <v>807.5</v>
      </c>
      <c r="C158" s="12">
        <v>8</v>
      </c>
      <c r="D158" s="17" t="s">
        <v>388</v>
      </c>
      <c r="E158" s="12" t="s">
        <v>387</v>
      </c>
      <c r="F158" s="72"/>
      <c r="G158" s="70"/>
    </row>
    <row r="159" spans="2:7" ht="26.25" x14ac:dyDescent="0.25">
      <c r="B159" s="33">
        <v>814.5</v>
      </c>
      <c r="C159" s="12">
        <v>7</v>
      </c>
      <c r="D159" s="17" t="s">
        <v>548</v>
      </c>
      <c r="E159" s="12"/>
      <c r="F159" s="72"/>
      <c r="G159" s="70"/>
    </row>
    <row r="160" spans="2:7" x14ac:dyDescent="0.25">
      <c r="B160" s="33">
        <v>816.5</v>
      </c>
      <c r="C160" s="12">
        <v>2</v>
      </c>
      <c r="D160" s="17" t="s">
        <v>386</v>
      </c>
      <c r="E160" s="12" t="s">
        <v>384</v>
      </c>
      <c r="F160" s="72"/>
      <c r="G160" s="70"/>
    </row>
    <row r="161" spans="2:7" x14ac:dyDescent="0.25">
      <c r="B161" s="33">
        <v>825.5</v>
      </c>
      <c r="C161" s="12">
        <v>9</v>
      </c>
      <c r="D161" s="17" t="s">
        <v>385</v>
      </c>
      <c r="E161" s="12"/>
      <c r="F161" s="72"/>
      <c r="G161" s="70"/>
    </row>
    <row r="162" spans="2:7" ht="26.25" x14ac:dyDescent="0.25">
      <c r="B162" s="33">
        <v>827</v>
      </c>
      <c r="C162" s="12">
        <v>1.5</v>
      </c>
      <c r="D162" s="17" t="s">
        <v>549</v>
      </c>
      <c r="E162" s="12"/>
      <c r="F162" s="72"/>
      <c r="G162" s="70"/>
    </row>
    <row r="163" spans="2:7" x14ac:dyDescent="0.25">
      <c r="B163" s="33">
        <v>829.5</v>
      </c>
      <c r="C163" s="12">
        <v>2.5</v>
      </c>
      <c r="D163" s="17" t="s">
        <v>383</v>
      </c>
      <c r="E163" s="12" t="s">
        <v>487</v>
      </c>
      <c r="F163" s="72"/>
      <c r="G163" s="70"/>
    </row>
    <row r="164" spans="2:7" x14ac:dyDescent="0.25">
      <c r="B164" s="33">
        <v>831.5</v>
      </c>
      <c r="C164" s="12">
        <v>2</v>
      </c>
      <c r="D164" s="17" t="s">
        <v>488</v>
      </c>
      <c r="E164" s="12" t="s">
        <v>380</v>
      </c>
      <c r="F164" s="72"/>
      <c r="G164" s="70"/>
    </row>
    <row r="165" spans="2:7" x14ac:dyDescent="0.25">
      <c r="B165" s="33">
        <v>836.5</v>
      </c>
      <c r="C165" s="12">
        <v>5</v>
      </c>
      <c r="D165" s="17" t="s">
        <v>536</v>
      </c>
      <c r="E165" s="12" t="s">
        <v>362</v>
      </c>
      <c r="F165" s="72"/>
      <c r="G165" s="70"/>
    </row>
    <row r="166" spans="2:7" x14ac:dyDescent="0.25">
      <c r="B166" s="33">
        <v>839.5</v>
      </c>
      <c r="C166" s="12">
        <v>3</v>
      </c>
      <c r="D166" s="17" t="s">
        <v>364</v>
      </c>
      <c r="E166" s="12"/>
      <c r="F166" s="72"/>
      <c r="G166" s="70"/>
    </row>
    <row r="167" spans="2:7" x14ac:dyDescent="0.25">
      <c r="B167" s="33">
        <v>846</v>
      </c>
      <c r="C167" s="12">
        <v>6.5</v>
      </c>
      <c r="D167" s="17" t="s">
        <v>363</v>
      </c>
      <c r="E167" s="12"/>
      <c r="F167" s="72"/>
      <c r="G167" s="70"/>
    </row>
    <row r="168" spans="2:7" x14ac:dyDescent="0.25">
      <c r="B168" s="33">
        <v>854</v>
      </c>
      <c r="C168" s="12">
        <v>8</v>
      </c>
      <c r="D168" s="17" t="s">
        <v>489</v>
      </c>
      <c r="E168" s="12" t="s">
        <v>318</v>
      </c>
      <c r="F168" s="72"/>
      <c r="G168" s="70"/>
    </row>
    <row r="169" spans="2:7" x14ac:dyDescent="0.25">
      <c r="B169" s="33">
        <v>856</v>
      </c>
      <c r="C169" s="12">
        <v>2</v>
      </c>
      <c r="D169" s="17" t="s">
        <v>361</v>
      </c>
      <c r="E169" s="12"/>
      <c r="F169" s="72"/>
      <c r="G169" s="70"/>
    </row>
    <row r="170" spans="2:7" ht="15.75" thickBot="1" x14ac:dyDescent="0.3">
      <c r="B170" s="61">
        <v>860</v>
      </c>
      <c r="C170" s="23">
        <v>4</v>
      </c>
      <c r="D170" s="24" t="s">
        <v>360</v>
      </c>
      <c r="E170" s="23"/>
      <c r="F170" s="72"/>
      <c r="G170" s="70"/>
    </row>
    <row r="171" spans="2:7" ht="15.75" thickBot="1" x14ac:dyDescent="0.3">
      <c r="B171" s="25">
        <v>866</v>
      </c>
      <c r="C171" s="26">
        <v>6</v>
      </c>
      <c r="D171" s="27" t="s">
        <v>359</v>
      </c>
      <c r="E171" s="28"/>
      <c r="F171" s="67">
        <f>F119+((B171-B119)/11.5+1/120)/24</f>
        <v>3.4560084541062799</v>
      </c>
      <c r="G171" s="68">
        <v>43698</v>
      </c>
    </row>
    <row r="172" spans="2:7" x14ac:dyDescent="0.25">
      <c r="B172" s="63">
        <v>876</v>
      </c>
      <c r="C172" s="13">
        <v>10</v>
      </c>
      <c r="D172" s="18" t="s">
        <v>358</v>
      </c>
      <c r="E172" s="13"/>
      <c r="F172" s="72"/>
      <c r="G172" s="70"/>
    </row>
    <row r="173" spans="2:7" x14ac:dyDescent="0.25">
      <c r="B173" s="33">
        <v>882</v>
      </c>
      <c r="C173" s="12">
        <v>6</v>
      </c>
      <c r="D173" s="17" t="s">
        <v>357</v>
      </c>
      <c r="E173" s="12"/>
      <c r="F173" s="72"/>
      <c r="G173" s="70"/>
    </row>
    <row r="174" spans="2:7" x14ac:dyDescent="0.25">
      <c r="B174" s="33">
        <v>890</v>
      </c>
      <c r="C174" s="12">
        <v>8</v>
      </c>
      <c r="D174" s="17" t="s">
        <v>356</v>
      </c>
      <c r="E174" s="12"/>
      <c r="F174" s="72"/>
      <c r="G174" s="70"/>
    </row>
    <row r="175" spans="2:7" x14ac:dyDescent="0.25">
      <c r="B175" s="33">
        <v>895</v>
      </c>
      <c r="C175" s="12">
        <v>5</v>
      </c>
      <c r="D175" s="17" t="s">
        <v>490</v>
      </c>
      <c r="E175" s="12"/>
      <c r="F175" s="72"/>
      <c r="G175" s="70"/>
    </row>
    <row r="176" spans="2:7" x14ac:dyDescent="0.25">
      <c r="B176" s="33">
        <v>906</v>
      </c>
      <c r="C176" s="12">
        <v>11</v>
      </c>
      <c r="D176" s="17" t="s">
        <v>378</v>
      </c>
      <c r="E176" s="12" t="s">
        <v>354</v>
      </c>
      <c r="F176" s="72"/>
      <c r="G176" s="70"/>
    </row>
    <row r="177" spans="2:7" x14ac:dyDescent="0.25">
      <c r="B177" s="33">
        <v>910</v>
      </c>
      <c r="C177" s="12">
        <v>4</v>
      </c>
      <c r="D177" s="17" t="s">
        <v>355</v>
      </c>
      <c r="E177" s="12"/>
      <c r="F177" s="72"/>
      <c r="G177" s="70"/>
    </row>
    <row r="178" spans="2:7" x14ac:dyDescent="0.25">
      <c r="B178" s="33">
        <v>912</v>
      </c>
      <c r="C178" s="12">
        <v>2</v>
      </c>
      <c r="D178" s="17" t="s">
        <v>377</v>
      </c>
      <c r="E178" s="12" t="s">
        <v>353</v>
      </c>
      <c r="F178" s="72"/>
      <c r="G178" s="70"/>
    </row>
    <row r="179" spans="2:7" ht="15.75" thickBot="1" x14ac:dyDescent="0.3">
      <c r="B179" s="61">
        <v>916</v>
      </c>
      <c r="C179" s="23">
        <v>4</v>
      </c>
      <c r="D179" s="24" t="s">
        <v>491</v>
      </c>
      <c r="E179" s="23" t="s">
        <v>492</v>
      </c>
      <c r="F179" s="72"/>
      <c r="G179" s="70"/>
    </row>
    <row r="180" spans="2:7" ht="15.75" thickBot="1" x14ac:dyDescent="0.3">
      <c r="B180" s="25">
        <v>920</v>
      </c>
      <c r="C180" s="26">
        <v>4</v>
      </c>
      <c r="D180" s="27" t="s">
        <v>351</v>
      </c>
      <c r="E180" s="26"/>
      <c r="F180" s="67">
        <f>F119+((B180-B119)/11.5+1/120)/24</f>
        <v>3.6516606280193233</v>
      </c>
      <c r="G180" s="68">
        <v>43698</v>
      </c>
    </row>
    <row r="181" spans="2:7" x14ac:dyDescent="0.25">
      <c r="B181" s="63">
        <v>924</v>
      </c>
      <c r="C181" s="13">
        <v>4</v>
      </c>
      <c r="D181" s="18" t="s">
        <v>550</v>
      </c>
      <c r="E181" s="13" t="s">
        <v>347</v>
      </c>
      <c r="F181" s="72"/>
      <c r="G181" s="70"/>
    </row>
    <row r="182" spans="2:7" x14ac:dyDescent="0.25">
      <c r="B182" s="33">
        <v>927</v>
      </c>
      <c r="C182" s="12">
        <v>3</v>
      </c>
      <c r="D182" s="17" t="s">
        <v>349</v>
      </c>
      <c r="E182" s="12"/>
      <c r="F182" s="72"/>
      <c r="G182" s="70"/>
    </row>
    <row r="183" spans="2:7" x14ac:dyDescent="0.25">
      <c r="B183" s="33">
        <v>935</v>
      </c>
      <c r="C183" s="12">
        <v>8</v>
      </c>
      <c r="D183" s="17" t="s">
        <v>348</v>
      </c>
      <c r="E183" s="12"/>
      <c r="F183" s="72"/>
      <c r="G183" s="70"/>
    </row>
    <row r="184" spans="2:7" x14ac:dyDescent="0.25">
      <c r="B184" s="33">
        <v>935</v>
      </c>
      <c r="C184" s="12">
        <v>0</v>
      </c>
      <c r="D184" s="17" t="s">
        <v>551</v>
      </c>
      <c r="E184" s="12" t="s">
        <v>341</v>
      </c>
      <c r="F184" s="72"/>
      <c r="G184" s="70"/>
    </row>
    <row r="185" spans="2:7" x14ac:dyDescent="0.25">
      <c r="B185" s="33">
        <v>946</v>
      </c>
      <c r="C185" s="12">
        <v>11</v>
      </c>
      <c r="D185" s="17" t="s">
        <v>346</v>
      </c>
      <c r="E185" s="12"/>
      <c r="F185" s="72"/>
      <c r="G185" s="70"/>
    </row>
    <row r="186" spans="2:7" x14ac:dyDescent="0.25">
      <c r="B186" s="33">
        <v>954</v>
      </c>
      <c r="C186" s="12">
        <v>8</v>
      </c>
      <c r="D186" s="17" t="s">
        <v>345</v>
      </c>
      <c r="E186" s="12"/>
      <c r="F186" s="72"/>
      <c r="G186" s="70"/>
    </row>
    <row r="187" spans="2:7" x14ac:dyDescent="0.25">
      <c r="B187" s="33">
        <v>968</v>
      </c>
      <c r="C187" s="12">
        <v>14</v>
      </c>
      <c r="D187" s="17" t="s">
        <v>344</v>
      </c>
      <c r="E187" s="12"/>
      <c r="F187" s="72"/>
      <c r="G187" s="70"/>
    </row>
    <row r="188" spans="2:7" x14ac:dyDescent="0.25">
      <c r="B188" s="33">
        <v>973</v>
      </c>
      <c r="C188" s="12">
        <v>5</v>
      </c>
      <c r="D188" s="17" t="s">
        <v>343</v>
      </c>
      <c r="E188" s="12" t="s">
        <v>338</v>
      </c>
      <c r="F188" s="72"/>
      <c r="G188" s="70"/>
    </row>
    <row r="189" spans="2:7" x14ac:dyDescent="0.25">
      <c r="B189" s="33">
        <v>979</v>
      </c>
      <c r="C189" s="12">
        <v>6</v>
      </c>
      <c r="D189" s="17" t="s">
        <v>342</v>
      </c>
      <c r="E189" s="12"/>
      <c r="F189" s="72"/>
      <c r="G189" s="70"/>
    </row>
    <row r="190" spans="2:7" x14ac:dyDescent="0.25">
      <c r="B190" s="33">
        <v>987</v>
      </c>
      <c r="C190" s="12">
        <v>8</v>
      </c>
      <c r="D190" s="17" t="s">
        <v>374</v>
      </c>
      <c r="E190" s="12"/>
      <c r="F190" s="72"/>
      <c r="G190" s="70"/>
    </row>
    <row r="191" spans="2:7" x14ac:dyDescent="0.25">
      <c r="B191" s="33">
        <v>991</v>
      </c>
      <c r="C191" s="12">
        <v>4</v>
      </c>
      <c r="D191" s="17" t="s">
        <v>340</v>
      </c>
      <c r="E191" s="12"/>
      <c r="F191" s="72"/>
      <c r="G191" s="70"/>
    </row>
    <row r="192" spans="2:7" x14ac:dyDescent="0.25">
      <c r="B192" s="33">
        <v>998</v>
      </c>
      <c r="C192" s="12">
        <v>7</v>
      </c>
      <c r="D192" s="17" t="s">
        <v>339</v>
      </c>
      <c r="E192" s="12"/>
      <c r="F192" s="72"/>
      <c r="G192" s="70"/>
    </row>
    <row r="193" spans="2:7" x14ac:dyDescent="0.25">
      <c r="B193" s="33">
        <v>999</v>
      </c>
      <c r="C193" s="12">
        <v>1</v>
      </c>
      <c r="D193" s="17" t="s">
        <v>493</v>
      </c>
      <c r="E193" s="12" t="s">
        <v>494</v>
      </c>
      <c r="F193" s="72"/>
      <c r="G193" s="70"/>
    </row>
    <row r="194" spans="2:7" ht="15.75" thickBot="1" x14ac:dyDescent="0.3">
      <c r="B194" s="61">
        <v>1003</v>
      </c>
      <c r="C194" s="23">
        <v>4</v>
      </c>
      <c r="D194" s="24" t="s">
        <v>337</v>
      </c>
      <c r="E194" s="23"/>
      <c r="F194" s="72"/>
      <c r="G194" s="70"/>
    </row>
    <row r="195" spans="2:7" ht="15.75" thickBot="1" x14ac:dyDescent="0.3">
      <c r="B195" s="25">
        <v>1009</v>
      </c>
      <c r="C195" s="26">
        <v>6</v>
      </c>
      <c r="D195" s="27" t="s">
        <v>336</v>
      </c>
      <c r="E195" s="28" t="s">
        <v>334</v>
      </c>
      <c r="F195" s="67">
        <f>F119+((B195-B119)/11.5+1/120)/24</f>
        <v>3.9741243961352657</v>
      </c>
      <c r="G195" s="68">
        <v>43698</v>
      </c>
    </row>
    <row r="196" spans="2:7" x14ac:dyDescent="0.25">
      <c r="B196" s="63">
        <v>1014</v>
      </c>
      <c r="C196" s="13">
        <v>5</v>
      </c>
      <c r="D196" s="18" t="s">
        <v>335</v>
      </c>
      <c r="E196" s="13"/>
      <c r="F196" s="72"/>
      <c r="G196" s="70"/>
    </row>
    <row r="197" spans="2:7" x14ac:dyDescent="0.25">
      <c r="B197" s="33">
        <v>1019</v>
      </c>
      <c r="C197" s="12">
        <v>5</v>
      </c>
      <c r="D197" s="17" t="s">
        <v>552</v>
      </c>
      <c r="E197" s="12" t="s">
        <v>331</v>
      </c>
      <c r="F197" s="72"/>
      <c r="G197" s="70"/>
    </row>
    <row r="198" spans="2:7" x14ac:dyDescent="0.25">
      <c r="B198" s="33">
        <v>1023</v>
      </c>
      <c r="C198" s="12">
        <v>4</v>
      </c>
      <c r="D198" s="17" t="s">
        <v>333</v>
      </c>
      <c r="E198" s="12"/>
      <c r="F198" s="72"/>
      <c r="G198" s="70"/>
    </row>
    <row r="199" spans="2:7" x14ac:dyDescent="0.25">
      <c r="B199" s="33">
        <v>1029</v>
      </c>
      <c r="C199" s="12">
        <v>6</v>
      </c>
      <c r="D199" s="17" t="s">
        <v>332</v>
      </c>
      <c r="E199" s="12"/>
      <c r="F199" s="72"/>
      <c r="G199" s="70"/>
    </row>
    <row r="200" spans="2:7" x14ac:dyDescent="0.25">
      <c r="B200" s="33">
        <v>1035</v>
      </c>
      <c r="C200" s="12">
        <v>6</v>
      </c>
      <c r="D200" s="17" t="s">
        <v>495</v>
      </c>
      <c r="E200" s="12" t="s">
        <v>496</v>
      </c>
      <c r="F200" s="72"/>
      <c r="G200" s="70"/>
    </row>
    <row r="201" spans="2:7" x14ac:dyDescent="0.25">
      <c r="B201" s="33">
        <v>1037</v>
      </c>
      <c r="C201" s="12">
        <v>2</v>
      </c>
      <c r="D201" s="17" t="s">
        <v>497</v>
      </c>
      <c r="E201" s="12" t="s">
        <v>498</v>
      </c>
      <c r="F201" s="72"/>
      <c r="G201" s="70"/>
    </row>
    <row r="202" spans="2:7" x14ac:dyDescent="0.25">
      <c r="B202" s="33">
        <v>1041</v>
      </c>
      <c r="C202" s="12">
        <v>4</v>
      </c>
      <c r="D202" s="17" t="s">
        <v>499</v>
      </c>
      <c r="E202" s="12"/>
      <c r="F202" s="72"/>
      <c r="G202" s="70"/>
    </row>
    <row r="203" spans="2:7" x14ac:dyDescent="0.25">
      <c r="B203" s="33">
        <v>1051</v>
      </c>
      <c r="C203" s="12">
        <v>10</v>
      </c>
      <c r="D203" s="17" t="s">
        <v>500</v>
      </c>
      <c r="E203" s="12" t="s">
        <v>501</v>
      </c>
      <c r="F203" s="72"/>
      <c r="G203" s="70"/>
    </row>
    <row r="204" spans="2:7" ht="26.25" x14ac:dyDescent="0.25">
      <c r="B204" s="33">
        <v>1058</v>
      </c>
      <c r="C204" s="12">
        <v>7</v>
      </c>
      <c r="D204" s="17" t="s">
        <v>502</v>
      </c>
      <c r="E204" s="12" t="s">
        <v>327</v>
      </c>
      <c r="F204" s="72"/>
      <c r="G204" s="70"/>
    </row>
    <row r="205" spans="2:7" x14ac:dyDescent="0.25">
      <c r="B205" s="33">
        <v>1069</v>
      </c>
      <c r="C205" s="12">
        <v>11</v>
      </c>
      <c r="D205" s="17" t="s">
        <v>503</v>
      </c>
      <c r="E205" s="12" t="s">
        <v>323</v>
      </c>
      <c r="F205" s="72"/>
      <c r="G205" s="70"/>
    </row>
    <row r="206" spans="2:7" x14ac:dyDescent="0.25">
      <c r="B206" s="33">
        <v>1070.5</v>
      </c>
      <c r="C206" s="12">
        <v>1.5</v>
      </c>
      <c r="D206" s="17" t="s">
        <v>553</v>
      </c>
      <c r="E206" s="12"/>
      <c r="F206" s="72"/>
      <c r="G206" s="70"/>
    </row>
    <row r="207" spans="2:7" x14ac:dyDescent="0.25">
      <c r="B207" s="33">
        <v>1071.5</v>
      </c>
      <c r="C207" s="12">
        <v>1</v>
      </c>
      <c r="D207" s="17" t="s">
        <v>325</v>
      </c>
      <c r="E207" s="12"/>
      <c r="F207" s="72"/>
      <c r="G207" s="70"/>
    </row>
    <row r="208" spans="2:7" x14ac:dyDescent="0.25">
      <c r="B208" s="33">
        <v>1083.5</v>
      </c>
      <c r="C208" s="12">
        <v>12</v>
      </c>
      <c r="D208" s="17" t="s">
        <v>504</v>
      </c>
      <c r="E208" s="12"/>
      <c r="F208" s="72"/>
      <c r="G208" s="70"/>
    </row>
    <row r="209" spans="2:7" ht="15.75" thickBot="1" x14ac:dyDescent="0.3">
      <c r="B209" s="61">
        <v>1087.5</v>
      </c>
      <c r="C209" s="23">
        <v>4</v>
      </c>
      <c r="D209" s="24" t="s">
        <v>324</v>
      </c>
      <c r="E209" s="23"/>
      <c r="F209" s="72"/>
      <c r="G209" s="70"/>
    </row>
    <row r="210" spans="2:7" ht="15.75" thickBot="1" x14ac:dyDescent="0.3">
      <c r="B210" s="25">
        <v>1093.5</v>
      </c>
      <c r="C210" s="26">
        <v>6</v>
      </c>
      <c r="D210" s="27" t="s">
        <v>505</v>
      </c>
      <c r="E210" s="26" t="s">
        <v>319</v>
      </c>
      <c r="F210" s="67">
        <f>F119+((B210-B119)/11.5+1/120)/24</f>
        <v>4.2802838164251202</v>
      </c>
      <c r="G210" s="68">
        <v>43699</v>
      </c>
    </row>
    <row r="211" spans="2:7" x14ac:dyDescent="0.25">
      <c r="B211" s="63">
        <v>1111.5</v>
      </c>
      <c r="C211" s="13">
        <v>18</v>
      </c>
      <c r="D211" s="18" t="s">
        <v>321</v>
      </c>
      <c r="E211" s="13"/>
      <c r="F211" s="72"/>
      <c r="G211" s="70"/>
    </row>
    <row r="212" spans="2:7" x14ac:dyDescent="0.25">
      <c r="B212" s="33">
        <v>1124.5</v>
      </c>
      <c r="C212" s="12">
        <v>13</v>
      </c>
      <c r="D212" s="17" t="s">
        <v>506</v>
      </c>
      <c r="E212" s="12"/>
      <c r="F212" s="72"/>
      <c r="G212" s="70"/>
    </row>
    <row r="213" spans="2:7" x14ac:dyDescent="0.25">
      <c r="B213" s="33">
        <v>1126.5</v>
      </c>
      <c r="C213" s="12">
        <v>2</v>
      </c>
      <c r="D213" s="17" t="s">
        <v>554</v>
      </c>
      <c r="E213" s="12" t="s">
        <v>318</v>
      </c>
      <c r="F213" s="72"/>
      <c r="G213" s="70"/>
    </row>
    <row r="214" spans="2:7" x14ac:dyDescent="0.25">
      <c r="B214" s="33">
        <v>1135.5</v>
      </c>
      <c r="C214" s="12">
        <v>9</v>
      </c>
      <c r="D214" s="17" t="s">
        <v>368</v>
      </c>
      <c r="E214" s="12"/>
      <c r="F214" s="72"/>
      <c r="G214" s="70"/>
    </row>
    <row r="215" spans="2:7" x14ac:dyDescent="0.25">
      <c r="B215" s="33">
        <v>1149</v>
      </c>
      <c r="C215" s="12">
        <v>13.5</v>
      </c>
      <c r="D215" s="17" t="s">
        <v>507</v>
      </c>
      <c r="E215" s="12"/>
      <c r="F215" s="72"/>
      <c r="G215" s="70"/>
    </row>
    <row r="216" spans="2:7" x14ac:dyDescent="0.25">
      <c r="B216" s="33">
        <v>1159.5</v>
      </c>
      <c r="C216" s="12">
        <v>10.5</v>
      </c>
      <c r="D216" s="17" t="s">
        <v>508</v>
      </c>
      <c r="E216" s="12"/>
      <c r="F216" s="72"/>
      <c r="G216" s="70"/>
    </row>
    <row r="217" spans="2:7" x14ac:dyDescent="0.25">
      <c r="B217" s="33">
        <v>1167</v>
      </c>
      <c r="C217" s="12">
        <v>7.5</v>
      </c>
      <c r="D217" s="17" t="s">
        <v>509</v>
      </c>
      <c r="E217" s="12" t="s">
        <v>326</v>
      </c>
      <c r="F217" s="72"/>
      <c r="G217" s="70"/>
    </row>
    <row r="218" spans="2:7" ht="15.75" thickBot="1" x14ac:dyDescent="0.3">
      <c r="B218" s="61">
        <v>1169</v>
      </c>
      <c r="C218" s="23">
        <v>2</v>
      </c>
      <c r="D218" s="24" t="s">
        <v>510</v>
      </c>
      <c r="E218" s="23"/>
      <c r="F218" s="72"/>
      <c r="G218" s="70"/>
    </row>
    <row r="219" spans="2:7" ht="15.75" thickBot="1" x14ac:dyDescent="0.3">
      <c r="B219" s="25">
        <v>1171</v>
      </c>
      <c r="C219" s="26">
        <v>2</v>
      </c>
      <c r="D219" s="27" t="s">
        <v>511</v>
      </c>
      <c r="E219" s="28"/>
      <c r="F219" s="67">
        <f>F119+((B219-B119)/11.5+1/120)/24</f>
        <v>4.5610809178743956</v>
      </c>
      <c r="G219" s="68">
        <v>43699</v>
      </c>
    </row>
    <row r="220" spans="2:7" x14ac:dyDescent="0.25">
      <c r="B220" s="63">
        <v>1172</v>
      </c>
      <c r="C220" s="13">
        <v>1</v>
      </c>
      <c r="D220" s="18" t="s">
        <v>512</v>
      </c>
      <c r="E220" s="13" t="s">
        <v>513</v>
      </c>
      <c r="F220" s="72"/>
      <c r="G220" s="70"/>
    </row>
    <row r="221" spans="2:7" x14ac:dyDescent="0.25">
      <c r="B221" s="33">
        <v>1173</v>
      </c>
      <c r="C221" s="12">
        <v>1</v>
      </c>
      <c r="D221" s="17" t="s">
        <v>514</v>
      </c>
      <c r="E221" s="12" t="s">
        <v>515</v>
      </c>
      <c r="F221" s="72"/>
      <c r="G221" s="70"/>
    </row>
    <row r="222" spans="2:7" x14ac:dyDescent="0.25">
      <c r="B222" s="33">
        <v>1174</v>
      </c>
      <c r="C222" s="12">
        <v>1</v>
      </c>
      <c r="D222" s="17" t="s">
        <v>516</v>
      </c>
      <c r="E222" s="12"/>
      <c r="F222" s="72"/>
      <c r="G222" s="70"/>
    </row>
    <row r="223" spans="2:7" x14ac:dyDescent="0.25">
      <c r="B223" s="33">
        <v>1175</v>
      </c>
      <c r="C223" s="12">
        <v>1</v>
      </c>
      <c r="D223" s="17" t="s">
        <v>517</v>
      </c>
      <c r="E223" s="12" t="s">
        <v>518</v>
      </c>
      <c r="F223" s="72"/>
      <c r="G223" s="70"/>
    </row>
    <row r="224" spans="2:7" x14ac:dyDescent="0.25">
      <c r="B224" s="33">
        <v>1176.5</v>
      </c>
      <c r="C224" s="12">
        <v>1.5</v>
      </c>
      <c r="D224" s="17" t="s">
        <v>519</v>
      </c>
      <c r="E224" s="12"/>
      <c r="F224" s="72"/>
      <c r="G224" s="70"/>
    </row>
    <row r="225" spans="2:7" x14ac:dyDescent="0.25">
      <c r="B225" s="33">
        <v>1178</v>
      </c>
      <c r="C225" s="12">
        <v>1.5</v>
      </c>
      <c r="D225" s="17" t="s">
        <v>520</v>
      </c>
      <c r="E225" s="12" t="s">
        <v>521</v>
      </c>
      <c r="F225" s="72"/>
      <c r="G225" s="70"/>
    </row>
    <row r="226" spans="2:7" x14ac:dyDescent="0.25">
      <c r="B226" s="33">
        <v>1181.5</v>
      </c>
      <c r="C226" s="12">
        <v>3.5</v>
      </c>
      <c r="D226" s="17" t="s">
        <v>522</v>
      </c>
      <c r="E226" s="12" t="s">
        <v>523</v>
      </c>
      <c r="F226" s="72"/>
      <c r="G226" s="70"/>
    </row>
    <row r="227" spans="2:7" x14ac:dyDescent="0.25">
      <c r="B227" s="33">
        <v>1185</v>
      </c>
      <c r="C227" s="12">
        <v>3.5</v>
      </c>
      <c r="D227" s="17" t="s">
        <v>524</v>
      </c>
      <c r="E227" s="12"/>
      <c r="F227" s="72"/>
      <c r="G227" s="70"/>
    </row>
    <row r="228" spans="2:7" x14ac:dyDescent="0.25">
      <c r="B228" s="33">
        <v>1187</v>
      </c>
      <c r="C228" s="12">
        <v>2</v>
      </c>
      <c r="D228" s="17" t="s">
        <v>525</v>
      </c>
      <c r="E228" s="12" t="s">
        <v>338</v>
      </c>
      <c r="F228" s="72"/>
      <c r="G228" s="70"/>
    </row>
    <row r="229" spans="2:7" x14ac:dyDescent="0.25">
      <c r="B229" s="33">
        <v>1190</v>
      </c>
      <c r="C229" s="12">
        <v>3</v>
      </c>
      <c r="D229" s="17" t="s">
        <v>526</v>
      </c>
      <c r="E229" s="12"/>
      <c r="F229" s="72"/>
      <c r="G229" s="70"/>
    </row>
    <row r="230" spans="2:7" x14ac:dyDescent="0.25">
      <c r="B230" s="33">
        <v>1193</v>
      </c>
      <c r="C230" s="12">
        <v>3</v>
      </c>
      <c r="D230" s="17" t="s">
        <v>555</v>
      </c>
      <c r="E230" s="12"/>
      <c r="F230" s="72"/>
      <c r="G230" s="70"/>
    </row>
    <row r="231" spans="2:7" x14ac:dyDescent="0.25">
      <c r="B231" s="33">
        <v>1196</v>
      </c>
      <c r="C231" s="12">
        <v>3</v>
      </c>
      <c r="D231" s="17" t="s">
        <v>527</v>
      </c>
      <c r="E231" s="12" t="s">
        <v>311</v>
      </c>
      <c r="F231" s="72"/>
      <c r="G231" s="70"/>
    </row>
    <row r="232" spans="2:7" x14ac:dyDescent="0.25">
      <c r="B232" s="33">
        <v>1196</v>
      </c>
      <c r="C232" s="12">
        <v>0</v>
      </c>
      <c r="D232" s="17" t="s">
        <v>365</v>
      </c>
      <c r="E232" s="12" t="s">
        <v>528</v>
      </c>
      <c r="F232" s="72"/>
      <c r="G232" s="70"/>
    </row>
    <row r="233" spans="2:7" ht="15.75" thickBot="1" x14ac:dyDescent="0.3">
      <c r="B233" s="61">
        <v>1196.5</v>
      </c>
      <c r="C233" s="23">
        <v>0.5</v>
      </c>
      <c r="D233" s="24" t="s">
        <v>529</v>
      </c>
      <c r="E233" s="23" t="s">
        <v>309</v>
      </c>
      <c r="F233" s="72"/>
      <c r="G233" s="70"/>
    </row>
    <row r="234" spans="2:7" ht="15.75" thickBot="1" x14ac:dyDescent="0.3">
      <c r="B234" s="25">
        <v>1215</v>
      </c>
      <c r="C234" s="26">
        <v>18.5</v>
      </c>
      <c r="D234" s="49" t="s">
        <v>308</v>
      </c>
      <c r="E234" s="28"/>
      <c r="F234" s="67">
        <v>0.66666666666666663</v>
      </c>
      <c r="G234" s="68">
        <v>43699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Правила</vt:lpstr>
      <vt:lpstr>Таблицы правил</vt:lpstr>
      <vt:lpstr>Легенда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Brusnikin</dc:creator>
  <cp:lastModifiedBy>xxx</cp:lastModifiedBy>
  <dcterms:created xsi:type="dcterms:W3CDTF">2019-02-04T14:51:52Z</dcterms:created>
  <dcterms:modified xsi:type="dcterms:W3CDTF">2019-02-04T21:48:59Z</dcterms:modified>
</cp:coreProperties>
</file>