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_HOBBY\_Hobby_2021\_Б1200_Лида\"/>
    </mc:Choice>
  </mc:AlternateContent>
  <bookViews>
    <workbookView xWindow="480" yWindow="150" windowWidth="19440" windowHeight="12270"/>
  </bookViews>
  <sheets>
    <sheet name="по ACP" sheetId="4" r:id="rId1"/>
  </sheets>
  <definedNames>
    <definedName name="_xlnm.Print_Area" localSheetId="0">'по ACP'!#REF!</definedName>
  </definedNames>
  <calcPr calcId="152511"/>
</workbook>
</file>

<file path=xl/calcChain.xml><?xml version="1.0" encoding="utf-8"?>
<calcChain xmlns="http://schemas.openxmlformats.org/spreadsheetml/2006/main">
  <c r="E9" i="4" l="1"/>
  <c r="E10" i="4" l="1"/>
  <c r="E13" i="4" s="1"/>
  <c r="E8" i="4"/>
  <c r="E7" i="4"/>
  <c r="E6" i="4"/>
  <c r="E5" i="4"/>
  <c r="E12" i="4" l="1"/>
  <c r="E11" i="4"/>
</calcChain>
</file>

<file path=xl/sharedStrings.xml><?xml version="1.0" encoding="utf-8"?>
<sst xmlns="http://schemas.openxmlformats.org/spreadsheetml/2006/main" count="41" uniqueCount="30">
  <si>
    <t>КП</t>
  </si>
  <si>
    <t>Имя КП</t>
  </si>
  <si>
    <t>Время закр.</t>
  </si>
  <si>
    <t>пят</t>
  </si>
  <si>
    <t>суб</t>
  </si>
  <si>
    <t>вск</t>
  </si>
  <si>
    <t>Дата</t>
  </si>
  <si>
    <t>День</t>
  </si>
  <si>
    <t>АСЗ, кафе, Бегомль</t>
  </si>
  <si>
    <t>ж.д.с.Полоцк</t>
  </si>
  <si>
    <t>а.о.п.Дымовщина</t>
  </si>
  <si>
    <t>АЗС, Жлобин</t>
  </si>
  <si>
    <t>АЗС, МАГ</t>
  </si>
  <si>
    <t>Червень</t>
  </si>
  <si>
    <t xml:space="preserve">Таблица контроля прохождения Б1000 </t>
  </si>
  <si>
    <t>р.Днепр, Могилёв</t>
  </si>
  <si>
    <t>~КМ</t>
  </si>
  <si>
    <t>чтв</t>
  </si>
  <si>
    <t>метро Уручье, Минск</t>
  </si>
  <si>
    <t>АЗС, Колодищи, ж.д.с.</t>
  </si>
  <si>
    <t>Объект для фото</t>
  </si>
  <si>
    <t>вход в метро</t>
  </si>
  <si>
    <t>Вход в кафе</t>
  </si>
  <si>
    <t>мост, р.Днепр</t>
  </si>
  <si>
    <t>Имя, номер АЗС</t>
  </si>
  <si>
    <t xml:space="preserve">знак Города </t>
  </si>
  <si>
    <t>Фото отеля</t>
  </si>
  <si>
    <t>АЗС,МАГ,КАФЕ, Орша</t>
  </si>
  <si>
    <t>Гостиница БГСХА, Горки</t>
  </si>
  <si>
    <t>ЭТО ТО, а НЕ КП!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</si>
</sst>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8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2"/>
      <name val="Arial"/>
      <family val="2"/>
      <charset val="204"/>
    </font>
    <font>
      <sz val="11"/>
      <color theme="1"/>
      <name val="Arial"/>
      <family val="2"/>
      <charset val="204"/>
    </font>
    <font>
      <b/>
      <sz val="9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center"/>
    </xf>
    <xf numFmtId="16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0" xfId="0" applyFont="1"/>
    <xf numFmtId="0" fontId="4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16" fontId="2" fillId="0" borderId="3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" fontId="2" fillId="0" borderId="10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6" fontId="2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vertical="center"/>
    </xf>
    <xf numFmtId="0" fontId="2" fillId="0" borderId="12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/>
    <xf numFmtId="164" fontId="2" fillId="0" borderId="10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/>
    <xf numFmtId="164" fontId="2" fillId="0" borderId="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4" xfId="0" applyFont="1" applyBorder="1"/>
    <xf numFmtId="0" fontId="2" fillId="0" borderId="7" xfId="0" applyFont="1" applyBorder="1"/>
    <xf numFmtId="0" fontId="2" fillId="0" borderId="6" xfId="0" applyFont="1" applyBorder="1"/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/>
    <xf numFmtId="0" fontId="2" fillId="0" borderId="10" xfId="0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6" fontId="2" fillId="0" borderId="10" xfId="0" applyNumberFormat="1" applyFont="1" applyFill="1" applyBorder="1" applyAlignment="1">
      <alignment horizontal="center"/>
    </xf>
    <xf numFmtId="0" fontId="2" fillId="0" borderId="7" xfId="0" applyFont="1" applyFill="1" applyBorder="1"/>
    <xf numFmtId="0" fontId="1" fillId="2" borderId="6" xfId="0" applyFont="1" applyFill="1" applyBorder="1"/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7" fillId="2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4"/>
  <sheetViews>
    <sheetView tabSelected="1" workbookViewId="0">
      <selection activeCell="B2" sqref="B2"/>
    </sheetView>
  </sheetViews>
  <sheetFormatPr defaultRowHeight="15" x14ac:dyDescent="0.25"/>
  <cols>
    <col min="1" max="1" width="2.5703125" customWidth="1"/>
    <col min="2" max="2" width="4.7109375" customWidth="1"/>
    <col min="3" max="3" width="21.7109375" customWidth="1"/>
    <col min="4" max="4" width="5" customWidth="1"/>
    <col min="5" max="5" width="6.140625" customWidth="1"/>
    <col min="6" max="6" width="7.5703125" style="1" customWidth="1"/>
    <col min="7" max="7" width="6.85546875" style="1" customWidth="1"/>
    <col min="8" max="8" width="17.5703125" customWidth="1"/>
    <col min="9" max="9" width="5.28515625" customWidth="1"/>
    <col min="10" max="10" width="23.85546875" customWidth="1"/>
    <col min="11" max="11" width="4.7109375" customWidth="1"/>
    <col min="12" max="12" width="6.7109375" customWidth="1"/>
    <col min="13" max="13" width="6.85546875" customWidth="1"/>
    <col min="14" max="14" width="7.140625" customWidth="1"/>
  </cols>
  <sheetData>
    <row r="2" spans="2:8" ht="16.5" thickBot="1" x14ac:dyDescent="0.3">
      <c r="B2" s="4" t="s">
        <v>14</v>
      </c>
      <c r="C2" s="10"/>
      <c r="D2" s="10"/>
      <c r="E2" s="10"/>
      <c r="F2" s="11"/>
      <c r="G2" s="11"/>
    </row>
    <row r="3" spans="2:8" ht="23.25" thickBot="1" x14ac:dyDescent="0.3">
      <c r="B3" s="5" t="s">
        <v>0</v>
      </c>
      <c r="C3" s="6" t="s">
        <v>1</v>
      </c>
      <c r="D3" s="7" t="s">
        <v>16</v>
      </c>
      <c r="E3" s="8" t="s">
        <v>2</v>
      </c>
      <c r="F3" s="7" t="s">
        <v>6</v>
      </c>
      <c r="G3" s="9" t="s">
        <v>7</v>
      </c>
      <c r="H3" s="19" t="s">
        <v>20</v>
      </c>
    </row>
    <row r="4" spans="2:8" ht="15.75" thickBot="1" x14ac:dyDescent="0.3">
      <c r="B4" s="21">
        <v>0</v>
      </c>
      <c r="C4" s="22" t="s">
        <v>18</v>
      </c>
      <c r="D4" s="12">
        <v>0</v>
      </c>
      <c r="E4" s="13">
        <v>0.83333333333333337</v>
      </c>
      <c r="F4" s="14">
        <v>43657</v>
      </c>
      <c r="G4" s="12" t="s">
        <v>17</v>
      </c>
      <c r="H4" s="32" t="s">
        <v>21</v>
      </c>
    </row>
    <row r="5" spans="2:8" x14ac:dyDescent="0.25">
      <c r="B5" s="23">
        <v>1</v>
      </c>
      <c r="C5" s="24" t="s">
        <v>8</v>
      </c>
      <c r="D5" s="15">
        <v>120</v>
      </c>
      <c r="E5" s="25">
        <f t="shared" ref="E5:E10" si="0">$E$4+(D5/15+1/120)/24</f>
        <v>1.167013888888889</v>
      </c>
      <c r="F5" s="16">
        <v>43658</v>
      </c>
      <c r="G5" s="15" t="s">
        <v>3</v>
      </c>
      <c r="H5" s="33" t="s">
        <v>22</v>
      </c>
    </row>
    <row r="6" spans="2:8" x14ac:dyDescent="0.25">
      <c r="B6" s="26">
        <v>2</v>
      </c>
      <c r="C6" s="27" t="s">
        <v>9</v>
      </c>
      <c r="D6" s="3">
        <v>260</v>
      </c>
      <c r="E6" s="28">
        <f t="shared" si="0"/>
        <v>1.5559027777777779</v>
      </c>
      <c r="F6" s="2">
        <v>43658</v>
      </c>
      <c r="G6" s="3" t="s">
        <v>3</v>
      </c>
      <c r="H6" s="34" t="s">
        <v>9</v>
      </c>
    </row>
    <row r="7" spans="2:8" ht="15.75" thickBot="1" x14ac:dyDescent="0.3">
      <c r="B7" s="29">
        <v>3</v>
      </c>
      <c r="C7" s="20" t="s">
        <v>10</v>
      </c>
      <c r="D7" s="17">
        <v>354</v>
      </c>
      <c r="E7" s="30">
        <f t="shared" si="0"/>
        <v>1.8170138888888889</v>
      </c>
      <c r="F7" s="18">
        <v>43658</v>
      </c>
      <c r="G7" s="17" t="s">
        <v>3</v>
      </c>
      <c r="H7" s="31" t="s">
        <v>10</v>
      </c>
    </row>
    <row r="8" spans="2:8" x14ac:dyDescent="0.25">
      <c r="B8" s="35">
        <v>4</v>
      </c>
      <c r="C8" s="36" t="s">
        <v>27</v>
      </c>
      <c r="D8" s="37">
        <v>429</v>
      </c>
      <c r="E8" s="38">
        <f t="shared" si="0"/>
        <v>2.0253472222222224</v>
      </c>
      <c r="F8" s="39">
        <v>43659</v>
      </c>
      <c r="G8" s="37" t="s">
        <v>4</v>
      </c>
      <c r="H8" s="40" t="s">
        <v>26</v>
      </c>
    </row>
    <row r="9" spans="2:8" x14ac:dyDescent="0.25">
      <c r="B9" s="42"/>
      <c r="C9" s="46" t="s">
        <v>28</v>
      </c>
      <c r="D9" s="43">
        <v>487</v>
      </c>
      <c r="E9" s="44">
        <f t="shared" si="0"/>
        <v>2.1864583333333334</v>
      </c>
      <c r="F9" s="45">
        <v>43659</v>
      </c>
      <c r="G9" s="43" t="s">
        <v>4</v>
      </c>
      <c r="H9" s="41" t="s">
        <v>29</v>
      </c>
    </row>
    <row r="10" spans="2:8" x14ac:dyDescent="0.25">
      <c r="B10" s="26">
        <v>5</v>
      </c>
      <c r="C10" s="27" t="s">
        <v>15</v>
      </c>
      <c r="D10" s="3">
        <v>560</v>
      </c>
      <c r="E10" s="28">
        <f t="shared" si="0"/>
        <v>2.3892361111111113</v>
      </c>
      <c r="F10" s="2">
        <v>43659</v>
      </c>
      <c r="G10" s="3" t="s">
        <v>4</v>
      </c>
      <c r="H10" s="34" t="s">
        <v>23</v>
      </c>
    </row>
    <row r="11" spans="2:8" ht="15.75" thickBot="1" x14ac:dyDescent="0.3">
      <c r="B11" s="29">
        <v>6</v>
      </c>
      <c r="C11" s="20" t="s">
        <v>11</v>
      </c>
      <c r="D11" s="17">
        <v>710</v>
      </c>
      <c r="E11" s="30">
        <f>$E$10+((D11-$D$10)/11.5+1/120)/24</f>
        <v>2.9330615942028988</v>
      </c>
      <c r="F11" s="18">
        <v>43659</v>
      </c>
      <c r="G11" s="17" t="s">
        <v>4</v>
      </c>
      <c r="H11" s="31" t="s">
        <v>24</v>
      </c>
    </row>
    <row r="12" spans="2:8" x14ac:dyDescent="0.25">
      <c r="B12" s="23">
        <v>7</v>
      </c>
      <c r="C12" s="24" t="s">
        <v>12</v>
      </c>
      <c r="D12" s="15">
        <v>840</v>
      </c>
      <c r="E12" s="25">
        <f>$E$10+((D12-$D$10)/11.5+1/120)/24</f>
        <v>3.4040760869565219</v>
      </c>
      <c r="F12" s="16">
        <v>43660</v>
      </c>
      <c r="G12" s="15" t="s">
        <v>5</v>
      </c>
      <c r="H12" s="33" t="s">
        <v>24</v>
      </c>
    </row>
    <row r="13" spans="2:8" x14ac:dyDescent="0.25">
      <c r="B13" s="26">
        <v>8</v>
      </c>
      <c r="C13" s="27" t="s">
        <v>13</v>
      </c>
      <c r="D13" s="3">
        <v>923</v>
      </c>
      <c r="E13" s="28">
        <f>$E$10+((D13-$D$10)/11.5+1/120)/24</f>
        <v>3.7048007246376811</v>
      </c>
      <c r="F13" s="2">
        <v>43660</v>
      </c>
      <c r="G13" s="3" t="s">
        <v>5</v>
      </c>
      <c r="H13" s="34" t="s">
        <v>25</v>
      </c>
    </row>
    <row r="14" spans="2:8" ht="15.75" thickBot="1" x14ac:dyDescent="0.3">
      <c r="B14" s="29">
        <v>9</v>
      </c>
      <c r="C14" s="20" t="s">
        <v>19</v>
      </c>
      <c r="D14" s="17">
        <v>1000</v>
      </c>
      <c r="E14" s="30">
        <v>0.95833333333333337</v>
      </c>
      <c r="F14" s="18">
        <v>43660</v>
      </c>
      <c r="G14" s="17" t="s">
        <v>5</v>
      </c>
      <c r="H14" s="31" t="s">
        <v>24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ACP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Brusnikin</dc:creator>
  <cp:lastModifiedBy>Anonim</cp:lastModifiedBy>
  <cp:lastPrinted>2019-07-11T14:47:31Z</cp:lastPrinted>
  <dcterms:created xsi:type="dcterms:W3CDTF">2016-02-25T20:06:43Z</dcterms:created>
  <dcterms:modified xsi:type="dcterms:W3CDTF">2020-10-30T08:17:36Z</dcterms:modified>
</cp:coreProperties>
</file>