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085"/>
  </bookViews>
  <sheets>
    <sheet name="Сводка" sheetId="4" r:id="rId1"/>
    <sheet name="Данные" sheetId="3" r:id="rId2"/>
  </sheets>
  <definedNames>
    <definedName name="_xlnm._FilterDatabase" localSheetId="1" hidden="1">Данные!$A$1:$H$194</definedName>
  </definedNames>
  <calcPr calcId="145621"/>
</workbook>
</file>

<file path=xl/calcChain.xml><?xml version="1.0" encoding="utf-8"?>
<calcChain xmlns="http://schemas.openxmlformats.org/spreadsheetml/2006/main">
  <c r="G10" i="4" l="1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G5" i="4"/>
  <c r="F5" i="4"/>
  <c r="E5" i="4"/>
  <c r="G4" i="4"/>
  <c r="F4" i="4"/>
  <c r="E4" i="4"/>
  <c r="F3" i="4"/>
  <c r="G3" i="4"/>
  <c r="E3" i="4"/>
  <c r="E11" i="4" s="1"/>
  <c r="F11" i="4" l="1"/>
  <c r="G11" i="4"/>
</calcChain>
</file>

<file path=xl/sharedStrings.xml><?xml version="1.0" encoding="utf-8"?>
<sst xmlns="http://schemas.openxmlformats.org/spreadsheetml/2006/main" count="891" uniqueCount="413">
  <si>
    <t>Минск</t>
  </si>
  <si>
    <t>Ф.Федотов</t>
  </si>
  <si>
    <t>Витебск</t>
  </si>
  <si>
    <t>Д.Чистобаев</t>
  </si>
  <si>
    <t>Могилёв</t>
  </si>
  <si>
    <t>А.Гришкин</t>
  </si>
  <si>
    <t>Полоцк</t>
  </si>
  <si>
    <t>А.Медель</t>
  </si>
  <si>
    <t>Лида</t>
  </si>
  <si>
    <t>О.Дубровник</t>
  </si>
  <si>
    <t>Горки</t>
  </si>
  <si>
    <t>А.Гуриков</t>
  </si>
  <si>
    <t>Гомель</t>
  </si>
  <si>
    <t>Н.Редюк</t>
  </si>
  <si>
    <t>Брест</t>
  </si>
  <si>
    <t>В.Таргонская</t>
  </si>
  <si>
    <t>Клуб</t>
  </si>
  <si>
    <t>Город</t>
  </si>
  <si>
    <t>Медали</t>
  </si>
  <si>
    <t>Хомологации</t>
  </si>
  <si>
    <t>Карточки</t>
  </si>
  <si>
    <t>ИТОГО:</t>
  </si>
  <si>
    <t xml:space="preserve">брест        </t>
  </si>
  <si>
    <t xml:space="preserve">витебск      </t>
  </si>
  <si>
    <t xml:space="preserve">гомель       </t>
  </si>
  <si>
    <t xml:space="preserve">горки        </t>
  </si>
  <si>
    <t xml:space="preserve">лида         </t>
  </si>
  <si>
    <t xml:space="preserve">минск        </t>
  </si>
  <si>
    <t xml:space="preserve">могилёв      </t>
  </si>
  <si>
    <t xml:space="preserve">полоцк       </t>
  </si>
  <si>
    <t>ZaVeloBrest</t>
  </si>
  <si>
    <t>Marozau</t>
  </si>
  <si>
    <t>Andrei</t>
  </si>
  <si>
    <t>Hushcha</t>
  </si>
  <si>
    <t>Yury</t>
  </si>
  <si>
    <t>INDEPENDENT BELARUS</t>
  </si>
  <si>
    <t>MIADZVEDNIK</t>
  </si>
  <si>
    <t>ALIAKSANDR</t>
  </si>
  <si>
    <t>Hrytsuk</t>
  </si>
  <si>
    <t>Aliaksandr</t>
  </si>
  <si>
    <t>Kislenka</t>
  </si>
  <si>
    <t>YAVORSKI</t>
  </si>
  <si>
    <t>AMELYANIUK</t>
  </si>
  <si>
    <t>ALIAKSEI</t>
  </si>
  <si>
    <t>SHARYK</t>
  </si>
  <si>
    <t>ANDREI</t>
  </si>
  <si>
    <t>SHPAK</t>
  </si>
  <si>
    <t>Lukyanau</t>
  </si>
  <si>
    <t>Anton</t>
  </si>
  <si>
    <t>Kukharchuk</t>
  </si>
  <si>
    <t>Arseni</t>
  </si>
  <si>
    <t>SVISTUN</t>
  </si>
  <si>
    <t>VADZIM</t>
  </si>
  <si>
    <t>Grinko</t>
  </si>
  <si>
    <t>Vadim</t>
  </si>
  <si>
    <t>Bandarenka</t>
  </si>
  <si>
    <t>Vasili</t>
  </si>
  <si>
    <t>Kananenka</t>
  </si>
  <si>
    <t>Viktar</t>
  </si>
  <si>
    <t>Plisiuk</t>
  </si>
  <si>
    <t>Vitali</t>
  </si>
  <si>
    <t>Andrushchyshyn</t>
  </si>
  <si>
    <t xml:space="preserve">Uladzimir </t>
  </si>
  <si>
    <t>Kavalenka</t>
  </si>
  <si>
    <t>Uladzimir</t>
  </si>
  <si>
    <t>Sheika</t>
  </si>
  <si>
    <t>Darya</t>
  </si>
  <si>
    <t>Azhel</t>
  </si>
  <si>
    <t>Dzmitry</t>
  </si>
  <si>
    <t>Hardzei</t>
  </si>
  <si>
    <t>Faminova</t>
  </si>
  <si>
    <t>Katsiaryna</t>
  </si>
  <si>
    <t>Ramanenkau</t>
  </si>
  <si>
    <t>Ihar</t>
  </si>
  <si>
    <t>HALUBKOVICH</t>
  </si>
  <si>
    <t>IHAR</t>
  </si>
  <si>
    <t>Ivanou</t>
  </si>
  <si>
    <t>Ilya</t>
  </si>
  <si>
    <t>Kaprinhcyk</t>
  </si>
  <si>
    <t>KRASNAPEUTSAU</t>
  </si>
  <si>
    <t>KANSTANTSIN</t>
  </si>
  <si>
    <t>Gisko</t>
  </si>
  <si>
    <t>Maksim</t>
  </si>
  <si>
    <t>TERESHCHUK</t>
  </si>
  <si>
    <t>MAKSIM</t>
  </si>
  <si>
    <t>Mark</t>
  </si>
  <si>
    <t>Andreyuk</t>
  </si>
  <si>
    <t>Mikhail</t>
  </si>
  <si>
    <t>Roshchanka</t>
  </si>
  <si>
    <t>YACHNIK</t>
  </si>
  <si>
    <t>MIKHAIL</t>
  </si>
  <si>
    <t>Vaitovich</t>
  </si>
  <si>
    <t>Mikalai</t>
  </si>
  <si>
    <t>KOMAR</t>
  </si>
  <si>
    <t>MIKALAI</t>
  </si>
  <si>
    <t>Dutchyk</t>
  </si>
  <si>
    <t>Aleh</t>
  </si>
  <si>
    <t>Petrovskiy</t>
  </si>
  <si>
    <t>Oleg</t>
  </si>
  <si>
    <t>PATSIAICHUK</t>
  </si>
  <si>
    <t>VOLHA</t>
  </si>
  <si>
    <t>Bessarab</t>
  </si>
  <si>
    <t>Pavel</t>
  </si>
  <si>
    <t>Daniliuk</t>
  </si>
  <si>
    <t>Taruts</t>
  </si>
  <si>
    <t>DZEKHTSIARUK</t>
  </si>
  <si>
    <t>RAMAN</t>
  </si>
  <si>
    <t>lira</t>
  </si>
  <si>
    <t>ruslan</t>
  </si>
  <si>
    <t>Khatyniuk</t>
  </si>
  <si>
    <t>Ruslan</t>
  </si>
  <si>
    <t>YAHORAU</t>
  </si>
  <si>
    <t>SIARHEI</t>
  </si>
  <si>
    <t>LEUCHANKA</t>
  </si>
  <si>
    <t>ASTAPKOVICH</t>
  </si>
  <si>
    <t>Malei</t>
  </si>
  <si>
    <t>Tatsiana</t>
  </si>
  <si>
    <t>Shuliak</t>
  </si>
  <si>
    <t>Timofey</t>
  </si>
  <si>
    <t>CHAPLIUK</t>
  </si>
  <si>
    <t>DZMITRY</t>
  </si>
  <si>
    <t>HAURYLIUK</t>
  </si>
  <si>
    <t>YURY</t>
  </si>
  <si>
    <t>BOSTROEM</t>
  </si>
  <si>
    <t>Alexander</t>
  </si>
  <si>
    <t>VITEBSK RANDONNEURS</t>
  </si>
  <si>
    <t xml:space="preserve">HRUNDA  </t>
  </si>
  <si>
    <t>CHYSTABAYEU</t>
  </si>
  <si>
    <t>DANILAU</t>
  </si>
  <si>
    <t>Yauheni</t>
  </si>
  <si>
    <t>LAPAYEU</t>
  </si>
  <si>
    <t>Maryia</t>
  </si>
  <si>
    <t>GEFTER</t>
  </si>
  <si>
    <t>Marat</t>
  </si>
  <si>
    <t>VERSTA</t>
  </si>
  <si>
    <t>DNS</t>
  </si>
  <si>
    <t>VISHNEVSKAYA</t>
  </si>
  <si>
    <t>Olga</t>
  </si>
  <si>
    <t>LUTSKO</t>
  </si>
  <si>
    <t>Siarhei</t>
  </si>
  <si>
    <t>Velo Gomel</t>
  </si>
  <si>
    <t>Hlushets</t>
  </si>
  <si>
    <t>10:16</t>
  </si>
  <si>
    <t>BURMINSKI</t>
  </si>
  <si>
    <t>YAHOR</t>
  </si>
  <si>
    <t>09:57</t>
  </si>
  <si>
    <t>HAPANTSOU</t>
  </si>
  <si>
    <t>09:54</t>
  </si>
  <si>
    <t>SILCHANKA</t>
  </si>
  <si>
    <t>VIKTAR</t>
  </si>
  <si>
    <t>09:56</t>
  </si>
  <si>
    <t>Bannik</t>
  </si>
  <si>
    <t>VAITSIANKOU</t>
  </si>
  <si>
    <t>Asipenka</t>
  </si>
  <si>
    <t>HULEVICH</t>
  </si>
  <si>
    <t>VELO-GORKI</t>
  </si>
  <si>
    <t>HURYKAU</t>
  </si>
  <si>
    <t>12:38</t>
  </si>
  <si>
    <t>HARNOUSKI</t>
  </si>
  <si>
    <t>12:34</t>
  </si>
  <si>
    <t>KUPRYIANAU</t>
  </si>
  <si>
    <t>12:29</t>
  </si>
  <si>
    <t>Darhel</t>
  </si>
  <si>
    <t xml:space="preserve">Ruslan </t>
  </si>
  <si>
    <t>12:16</t>
  </si>
  <si>
    <t>SEDNEV</t>
  </si>
  <si>
    <t>08:56</t>
  </si>
  <si>
    <t>AKULICH</t>
  </si>
  <si>
    <t>MICHAEL</t>
  </si>
  <si>
    <t>12:40</t>
  </si>
  <si>
    <t>KHMUROVICH</t>
  </si>
  <si>
    <t>VALERYIA</t>
  </si>
  <si>
    <t>12:25</t>
  </si>
  <si>
    <t>KONDRAL</t>
  </si>
  <si>
    <t>12:36</t>
  </si>
  <si>
    <t>YERMAKOU</t>
  </si>
  <si>
    <t>12:31</t>
  </si>
  <si>
    <t>Kudravets</t>
  </si>
  <si>
    <t>AUDAX LIDA</t>
  </si>
  <si>
    <t>VALEVACH</t>
  </si>
  <si>
    <t>VALERY</t>
  </si>
  <si>
    <t>AUDAX ZHODINO</t>
  </si>
  <si>
    <t>KAVALIOU</t>
  </si>
  <si>
    <t>VELOSLONIM</t>
  </si>
  <si>
    <t>DYDYSHKO</t>
  </si>
  <si>
    <t>Leonid</t>
  </si>
  <si>
    <t>SIABRY RANDONNEURS</t>
  </si>
  <si>
    <t>MARYNA</t>
  </si>
  <si>
    <t>YUDZITSKI</t>
  </si>
  <si>
    <t>Piotr</t>
  </si>
  <si>
    <t>BUKHAVETS</t>
  </si>
  <si>
    <t>BURAK</t>
  </si>
  <si>
    <t>Sheryshev</t>
  </si>
  <si>
    <t>Victor</t>
  </si>
  <si>
    <t>RUDZKO</t>
  </si>
  <si>
    <t>LAHUTSIK</t>
  </si>
  <si>
    <t>Alesia</t>
  </si>
  <si>
    <t>HARBATSEVICH</t>
  </si>
  <si>
    <t>PAVEL</t>
  </si>
  <si>
    <t>MANUILAU</t>
  </si>
  <si>
    <t>Raman</t>
  </si>
  <si>
    <t>SAPEHA</t>
  </si>
  <si>
    <t>Razumenko</t>
  </si>
  <si>
    <t>Kiryl</t>
  </si>
  <si>
    <t>BELARUS RANDONNEURS CLUB</t>
  </si>
  <si>
    <t>LIAUKOUSKI</t>
  </si>
  <si>
    <t>VASIL</t>
  </si>
  <si>
    <t>Ivaneychik</t>
  </si>
  <si>
    <t>Sergey</t>
  </si>
  <si>
    <t>Siahodnik</t>
  </si>
  <si>
    <t>DRAHUN</t>
  </si>
  <si>
    <t>VASHCHYLKA</t>
  </si>
  <si>
    <t>Tarchynsk</t>
  </si>
  <si>
    <t>Nechaev</t>
  </si>
  <si>
    <t>Denis</t>
  </si>
  <si>
    <t>KUZMA</t>
  </si>
  <si>
    <t>YAUHENI</t>
  </si>
  <si>
    <t>Maliauka</t>
  </si>
  <si>
    <t>Saichyk</t>
  </si>
  <si>
    <t>Dzmitr</t>
  </si>
  <si>
    <t>YUDINA</t>
  </si>
  <si>
    <t>Svetlana</t>
  </si>
  <si>
    <t>DUBROUNIK</t>
  </si>
  <si>
    <t>IVANOU</t>
  </si>
  <si>
    <t>VITAL</t>
  </si>
  <si>
    <t>RUTS</t>
  </si>
  <si>
    <t>ALEH</t>
  </si>
  <si>
    <t>10:12</t>
  </si>
  <si>
    <t>DZESHCHANKA</t>
  </si>
  <si>
    <t>12:22</t>
  </si>
  <si>
    <t>MARIA</t>
  </si>
  <si>
    <t>12:21</t>
  </si>
  <si>
    <t>BRESKI</t>
  </si>
  <si>
    <t>07:23</t>
  </si>
  <si>
    <t>KERNAZHYTSKI</t>
  </si>
  <si>
    <t>09:37</t>
  </si>
  <si>
    <t>PAUNINA</t>
  </si>
  <si>
    <t>ELENA</t>
  </si>
  <si>
    <t>09:46</t>
  </si>
  <si>
    <t>ILYIN</t>
  </si>
  <si>
    <t>IVAN</t>
  </si>
  <si>
    <t>09:20</t>
  </si>
  <si>
    <t>BRYZH</t>
  </si>
  <si>
    <t>10:09</t>
  </si>
  <si>
    <t>VRUBLEUSKI</t>
  </si>
  <si>
    <t>10:44</t>
  </si>
  <si>
    <t>VALODZIN</t>
  </si>
  <si>
    <t>ANTON</t>
  </si>
  <si>
    <t>Versta</t>
  </si>
  <si>
    <t>12:04</t>
  </si>
  <si>
    <t>ZARETSKI</t>
  </si>
  <si>
    <t>10:59</t>
  </si>
  <si>
    <t>ORLOWSKI</t>
  </si>
  <si>
    <t>Andrzej</t>
  </si>
  <si>
    <t>BUKALAU</t>
  </si>
  <si>
    <t>11:58</t>
  </si>
  <si>
    <t>BOIKA</t>
  </si>
  <si>
    <t>ARTUR</t>
  </si>
  <si>
    <t>07:41</t>
  </si>
  <si>
    <t>MAKSIMOVICH</t>
  </si>
  <si>
    <t>09:35</t>
  </si>
  <si>
    <t>HULIAYEU</t>
  </si>
  <si>
    <t>09:28</t>
  </si>
  <si>
    <t>HALUBETS</t>
  </si>
  <si>
    <t>11:36</t>
  </si>
  <si>
    <t>DEMIDOVICH</t>
  </si>
  <si>
    <t>MARK</t>
  </si>
  <si>
    <t>08:27</t>
  </si>
  <si>
    <t>DZEMIDOVICH</t>
  </si>
  <si>
    <t>ALINA</t>
  </si>
  <si>
    <t>08:14</t>
  </si>
  <si>
    <t>KUTSANKOU</t>
  </si>
  <si>
    <t>10:25</t>
  </si>
  <si>
    <t>FILIMONAU</t>
  </si>
  <si>
    <t>07:09</t>
  </si>
  <si>
    <t>BUGAYEVSKI</t>
  </si>
  <si>
    <t>OLEG</t>
  </si>
  <si>
    <t>11:41</t>
  </si>
  <si>
    <t>HALKIN</t>
  </si>
  <si>
    <t>11:42</t>
  </si>
  <si>
    <t>SVYSTUN</t>
  </si>
  <si>
    <t>YEVHEN</t>
  </si>
  <si>
    <t>08:51</t>
  </si>
  <si>
    <t>KRYVADANAU</t>
  </si>
  <si>
    <t>09:10</t>
  </si>
  <si>
    <t>ROMANCHENKO</t>
  </si>
  <si>
    <t>ALEXANDER</t>
  </si>
  <si>
    <t>08:55</t>
  </si>
  <si>
    <t xml:space="preserve">KUKHTA </t>
  </si>
  <si>
    <t xml:space="preserve">YAUHENI </t>
  </si>
  <si>
    <t>10:56</t>
  </si>
  <si>
    <t>BELYAVSKIY</t>
  </si>
  <si>
    <t>VIKTOR</t>
  </si>
  <si>
    <t>09:05</t>
  </si>
  <si>
    <t>ABRAZHEVICH</t>
  </si>
  <si>
    <t>RUSLAN</t>
  </si>
  <si>
    <t>08:24</t>
  </si>
  <si>
    <t>HALAVACH</t>
  </si>
  <si>
    <t>09:11</t>
  </si>
  <si>
    <t>KAZEKA</t>
  </si>
  <si>
    <t>09:19</t>
  </si>
  <si>
    <t>SAMUSEU</t>
  </si>
  <si>
    <t>11:50</t>
  </si>
  <si>
    <t>KOLASAU</t>
  </si>
  <si>
    <t>11:15</t>
  </si>
  <si>
    <t>RYTSIKAU</t>
  </si>
  <si>
    <t>09:49</t>
  </si>
  <si>
    <t>TOUSTSIK</t>
  </si>
  <si>
    <t>11:10</t>
  </si>
  <si>
    <t>SAMUKHA</t>
  </si>
  <si>
    <t>YARASLAU</t>
  </si>
  <si>
    <t>KAMINSKI</t>
  </si>
  <si>
    <t>ULADZIMIR</t>
  </si>
  <si>
    <t>MYKYTSIU</t>
  </si>
  <si>
    <t>YAUHEN</t>
  </si>
  <si>
    <t>09:47</t>
  </si>
  <si>
    <t>SADAUNICHY</t>
  </si>
  <si>
    <t>ILYA</t>
  </si>
  <si>
    <t>LAVROV</t>
  </si>
  <si>
    <t>IGOR</t>
  </si>
  <si>
    <t>11:07</t>
  </si>
  <si>
    <t>PADALETS</t>
  </si>
  <si>
    <t>09:12</t>
  </si>
  <si>
    <t>VASIUKOVICH</t>
  </si>
  <si>
    <t>ARTSIOM</t>
  </si>
  <si>
    <t>11:00</t>
  </si>
  <si>
    <t>VALYNCHUK</t>
  </si>
  <si>
    <t>08:42</t>
  </si>
  <si>
    <t>DZIADZEIKA</t>
  </si>
  <si>
    <t>08:23</t>
  </si>
  <si>
    <t>BUZUK</t>
  </si>
  <si>
    <t>HANNA</t>
  </si>
  <si>
    <t>SKACHKOU</t>
  </si>
  <si>
    <t>11:31</t>
  </si>
  <si>
    <t>PROTSKO</t>
  </si>
  <si>
    <t>07:25</t>
  </si>
  <si>
    <t>PIATROVICH</t>
  </si>
  <si>
    <t>DOSTA</t>
  </si>
  <si>
    <t>TATSIANENKA</t>
  </si>
  <si>
    <t>ANTONI</t>
  </si>
  <si>
    <t>SAROKA</t>
  </si>
  <si>
    <t>ASTROUSKI</t>
  </si>
  <si>
    <t>ZABAUSKI</t>
  </si>
  <si>
    <t>CADENCE MOGILEV</t>
  </si>
  <si>
    <t>BAITOV</t>
  </si>
  <si>
    <t>06:29</t>
  </si>
  <si>
    <t>KRUPENIN</t>
  </si>
  <si>
    <t>07:37</t>
  </si>
  <si>
    <t>YEMELYANENKA</t>
  </si>
  <si>
    <t>Dzianis</t>
  </si>
  <si>
    <t>PATRUSAU</t>
  </si>
  <si>
    <t>07:38</t>
  </si>
  <si>
    <t>STAMENKOV</t>
  </si>
  <si>
    <t>Valera</t>
  </si>
  <si>
    <t>07:56</t>
  </si>
  <si>
    <t>ALIAKSEICHYKAU</t>
  </si>
  <si>
    <t>Ivan</t>
  </si>
  <si>
    <t>08:10</t>
  </si>
  <si>
    <t>BINDASAVA</t>
  </si>
  <si>
    <t>Volha</t>
  </si>
  <si>
    <t>IVLEV</t>
  </si>
  <si>
    <t>Artsiom</t>
  </si>
  <si>
    <t>LAPO</t>
  </si>
  <si>
    <t>KULKOV</t>
  </si>
  <si>
    <t>HAPEYEU</t>
  </si>
  <si>
    <t xml:space="preserve">YAKUBENKA </t>
  </si>
  <si>
    <t xml:space="preserve">YARMOLENKA </t>
  </si>
  <si>
    <t>VIARETSIN</t>
  </si>
  <si>
    <t>BARANAU</t>
  </si>
  <si>
    <t>09:33</t>
  </si>
  <si>
    <t>KABIK</t>
  </si>
  <si>
    <t>CHEKALKIN</t>
  </si>
  <si>
    <t>10:02</t>
  </si>
  <si>
    <t>AVERCHANKA</t>
  </si>
  <si>
    <t>Iryna</t>
  </si>
  <si>
    <t>13:26</t>
  </si>
  <si>
    <t>HALYAVA</t>
  </si>
  <si>
    <t>Dzmitryi</t>
  </si>
  <si>
    <t>LAMNIOU</t>
  </si>
  <si>
    <t>13:29</t>
  </si>
  <si>
    <t>VASILEUSKI</t>
  </si>
  <si>
    <t>MEDZEL</t>
  </si>
  <si>
    <t>LAHUN</t>
  </si>
  <si>
    <t>Independent Belarus</t>
  </si>
  <si>
    <t>TARAN</t>
  </si>
  <si>
    <t>Vitaly</t>
  </si>
  <si>
    <t>KAPSHUL</t>
  </si>
  <si>
    <t>Vital</t>
  </si>
  <si>
    <t>KURASH</t>
  </si>
  <si>
    <t>Mikita</t>
  </si>
  <si>
    <t>PAPRAUKA</t>
  </si>
  <si>
    <t>KRUPIN</t>
  </si>
  <si>
    <t>Artsem</t>
  </si>
  <si>
    <t>MUDREVICH</t>
  </si>
  <si>
    <t>Viachaslau</t>
  </si>
  <si>
    <t>KIREYEU</t>
  </si>
  <si>
    <t>Kanstantsin</t>
  </si>
  <si>
    <t>KAZAROVETS</t>
  </si>
  <si>
    <t>KLEMENTSYEU</t>
  </si>
  <si>
    <t>KAZEKO</t>
  </si>
  <si>
    <t>Yas</t>
  </si>
  <si>
    <t>TRAFIMAU</t>
  </si>
  <si>
    <t>Siarhey</t>
  </si>
  <si>
    <t>Медаль</t>
  </si>
  <si>
    <t>Бревет</t>
  </si>
  <si>
    <t>Фамилия</t>
  </si>
  <si>
    <t>Имя</t>
  </si>
  <si>
    <t>Клуб участника</t>
  </si>
  <si>
    <t>Код клуба</t>
  </si>
  <si>
    <t>Время</t>
  </si>
  <si>
    <t>Пол</t>
  </si>
  <si>
    <t>Организатор</t>
  </si>
  <si>
    <t>Итоговые данные по клубам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</si>
</sst>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20" fontId="5" fillId="0" borderId="0" xfId="0" applyNumberFormat="1" applyFont="1" applyFill="1" applyBorder="1" applyAlignment="1">
      <alignment horizont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/>
    <xf numFmtId="20" fontId="1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center"/>
    </xf>
    <xf numFmtId="20" fontId="5" fillId="3" borderId="0" xfId="0" applyNumberFormat="1" applyFont="1" applyFill="1" applyBorder="1" applyAlignment="1">
      <alignment horizontal="center"/>
    </xf>
    <xf numFmtId="0" fontId="1" fillId="0" borderId="11" xfId="0" applyFont="1" applyBorder="1"/>
    <xf numFmtId="0" fontId="2" fillId="0" borderId="20" xfId="0" applyFont="1" applyBorder="1" applyAlignment="1">
      <alignment horizontal="left"/>
    </xf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6" xfId="0" applyFont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20" fontId="6" fillId="0" borderId="6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20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0" xfId="0" applyFont="1" applyBorder="1" applyAlignment="1">
      <alignment horizontal="center"/>
    </xf>
    <xf numFmtId="20" fontId="5" fillId="3" borderId="10" xfId="0" applyNumberFormat="1" applyFont="1" applyFill="1" applyBorder="1" applyAlignment="1">
      <alignment horizontal="center"/>
    </xf>
    <xf numFmtId="0" fontId="1" fillId="0" borderId="8" xfId="0" applyFont="1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5" xfId="0" applyFont="1" applyFill="1" applyBorder="1"/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6" fillId="0" borderId="6" xfId="0" applyFont="1" applyFill="1" applyBorder="1" applyAlignment="1" applyProtection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9" fillId="0" borderId="0" xfId="0" applyFont="1"/>
    <xf numFmtId="0" fontId="6" fillId="2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20" fontId="5" fillId="2" borderId="0" xfId="0" applyNumberFormat="1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3" fillId="0" borderId="19" xfId="0" applyFont="1" applyBorder="1"/>
    <xf numFmtId="0" fontId="7" fillId="0" borderId="0" xfId="0" applyFont="1"/>
    <xf numFmtId="0" fontId="4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/>
    <xf numFmtId="49" fontId="1" fillId="0" borderId="14" xfId="0" applyNumberFormat="1" applyFont="1" applyBorder="1" applyAlignment="1">
      <alignment horizontal="center"/>
    </xf>
    <xf numFmtId="0" fontId="10" fillId="0" borderId="0" xfId="0" applyFont="1"/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18" sqref="D18"/>
    </sheetView>
  </sheetViews>
  <sheetFormatPr defaultRowHeight="15" x14ac:dyDescent="0.25"/>
  <cols>
    <col min="1" max="1" width="4.28515625" style="113" customWidth="1"/>
    <col min="2" max="2" width="9" style="113" customWidth="1"/>
    <col min="3" max="3" width="10.140625" style="113" customWidth="1"/>
    <col min="4" max="4" width="14.42578125" style="113" customWidth="1"/>
    <col min="5" max="6" width="10.7109375" style="113" customWidth="1"/>
    <col min="7" max="7" width="13.28515625" style="113" customWidth="1"/>
    <col min="8" max="8" width="10.7109375" style="113" customWidth="1"/>
  </cols>
  <sheetData>
    <row r="1" spans="2:8" ht="15.75" thickBot="1" x14ac:dyDescent="0.3">
      <c r="B1" s="127" t="s">
        <v>412</v>
      </c>
      <c r="C1" s="2"/>
      <c r="D1" s="2"/>
    </row>
    <row r="2" spans="2:8" ht="15.75" thickBot="1" x14ac:dyDescent="0.3">
      <c r="B2" s="115" t="s">
        <v>16</v>
      </c>
      <c r="C2" s="38" t="s">
        <v>17</v>
      </c>
      <c r="D2" s="128" t="s">
        <v>411</v>
      </c>
      <c r="E2" s="115" t="s">
        <v>18</v>
      </c>
      <c r="F2" s="130" t="s">
        <v>20</v>
      </c>
      <c r="G2" s="39" t="s">
        <v>19</v>
      </c>
      <c r="H2" s="1"/>
    </row>
    <row r="3" spans="2:8" x14ac:dyDescent="0.25">
      <c r="B3" s="116">
        <v>520016</v>
      </c>
      <c r="C3" s="117" t="s">
        <v>14</v>
      </c>
      <c r="D3" s="124" t="s">
        <v>15</v>
      </c>
      <c r="E3" s="116">
        <f>SUM(Данные!G3:G52)</f>
        <v>43</v>
      </c>
      <c r="F3" s="131">
        <f>SUM(Данные!I3:I52)</f>
        <v>43</v>
      </c>
      <c r="G3" s="121">
        <f>SUM(Данные!J3:J52)</f>
        <v>46</v>
      </c>
      <c r="H3" s="1"/>
    </row>
    <row r="4" spans="2:8" x14ac:dyDescent="0.25">
      <c r="B4" s="118">
        <v>520006</v>
      </c>
      <c r="C4" s="35" t="s">
        <v>2</v>
      </c>
      <c r="D4" s="125" t="s">
        <v>3</v>
      </c>
      <c r="E4" s="118">
        <f>SUM(Данные!G53:G61)</f>
        <v>7</v>
      </c>
      <c r="F4" s="132">
        <f>SUM(Данные!I53:I61)</f>
        <v>7</v>
      </c>
      <c r="G4" s="122">
        <f>SUM(Данные!J53:J61)</f>
        <v>8</v>
      </c>
      <c r="H4" s="1"/>
    </row>
    <row r="5" spans="2:8" x14ac:dyDescent="0.25">
      <c r="B5" s="118">
        <v>520015</v>
      </c>
      <c r="C5" s="35" t="s">
        <v>12</v>
      </c>
      <c r="D5" s="125" t="s">
        <v>13</v>
      </c>
      <c r="E5" s="118">
        <f>SUM(Данные!G62:G69)</f>
        <v>8</v>
      </c>
      <c r="F5" s="132">
        <f>SUM(Данные!I62:I69)</f>
        <v>8</v>
      </c>
      <c r="G5" s="122">
        <f>SUM(Данные!J62:J69)</f>
        <v>8</v>
      </c>
      <c r="H5" s="1"/>
    </row>
    <row r="6" spans="2:8" x14ac:dyDescent="0.25">
      <c r="B6" s="118">
        <v>520013</v>
      </c>
      <c r="C6" s="35" t="s">
        <v>10</v>
      </c>
      <c r="D6" s="125" t="s">
        <v>11</v>
      </c>
      <c r="E6" s="118">
        <f>SUM(Данные!G70:G79)</f>
        <v>9</v>
      </c>
      <c r="F6" s="132">
        <f>SUM(Данные!I70:I79)</f>
        <v>9</v>
      </c>
      <c r="G6" s="122">
        <f>SUM(Данные!J70:J79)</f>
        <v>10</v>
      </c>
      <c r="H6" s="1"/>
    </row>
    <row r="7" spans="2:8" x14ac:dyDescent="0.25">
      <c r="B7" s="118">
        <v>520012</v>
      </c>
      <c r="C7" s="35" t="s">
        <v>8</v>
      </c>
      <c r="D7" s="125" t="s">
        <v>9</v>
      </c>
      <c r="E7" s="118">
        <f>SUM(Данные!G80:G106)</f>
        <v>23</v>
      </c>
      <c r="F7" s="132">
        <f>SUM(Данные!I80:I106)</f>
        <v>23</v>
      </c>
      <c r="G7" s="122">
        <f>SUM(Данные!J80:J106)</f>
        <v>27</v>
      </c>
      <c r="H7" s="1"/>
    </row>
    <row r="8" spans="2:8" x14ac:dyDescent="0.25">
      <c r="B8" s="118">
        <v>520001</v>
      </c>
      <c r="C8" s="35" t="s">
        <v>0</v>
      </c>
      <c r="D8" s="125" t="s">
        <v>1</v>
      </c>
      <c r="E8" s="118">
        <f>SUM(Данные!G107:G159)</f>
        <v>43</v>
      </c>
      <c r="F8" s="132">
        <f>SUM(Данные!I107:I159)</f>
        <v>43</v>
      </c>
      <c r="G8" s="122">
        <f>SUM(Данные!J107:J159)</f>
        <v>53</v>
      </c>
      <c r="H8" s="1"/>
    </row>
    <row r="9" spans="2:8" x14ac:dyDescent="0.25">
      <c r="B9" s="118">
        <v>520007</v>
      </c>
      <c r="C9" s="35" t="s">
        <v>4</v>
      </c>
      <c r="D9" s="125" t="s">
        <v>5</v>
      </c>
      <c r="E9" s="126">
        <f>SUM(Данные!G160:G180)</f>
        <v>17</v>
      </c>
      <c r="F9" s="133">
        <f>SUM(Данные!I160:I180)</f>
        <v>17</v>
      </c>
      <c r="G9" s="122">
        <f>SUM(Данные!J160:J180)</f>
        <v>21</v>
      </c>
      <c r="H9" s="1"/>
    </row>
    <row r="10" spans="2:8" ht="15.75" thickBot="1" x14ac:dyDescent="0.3">
      <c r="B10" s="119">
        <v>520010</v>
      </c>
      <c r="C10" s="120" t="s">
        <v>6</v>
      </c>
      <c r="D10" s="4" t="s">
        <v>7</v>
      </c>
      <c r="E10" s="119">
        <f>SUM(Данные!G181:G194)</f>
        <v>13</v>
      </c>
      <c r="F10" s="134">
        <f>SUM(Данные!I181:I194)</f>
        <v>13</v>
      </c>
      <c r="G10" s="123">
        <f>SUM(Данные!J181:J194)</f>
        <v>14</v>
      </c>
      <c r="H10" s="1"/>
    </row>
    <row r="11" spans="2:8" x14ac:dyDescent="0.25">
      <c r="B11" s="7"/>
      <c r="C11" s="7"/>
      <c r="D11" s="129" t="s">
        <v>21</v>
      </c>
      <c r="E11" s="8">
        <f>SUM(E3:E10)</f>
        <v>163</v>
      </c>
      <c r="F11" s="135">
        <f>SUM(F3:F10)</f>
        <v>163</v>
      </c>
      <c r="G11" s="8">
        <f>SUM(G3:G10)</f>
        <v>187</v>
      </c>
      <c r="H1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workbookViewId="0">
      <pane ySplit="1" topLeftCell="A157" activePane="bottomLeft" state="frozen"/>
      <selection pane="bottomLeft" activeCell="G61" sqref="G61"/>
    </sheetView>
  </sheetViews>
  <sheetFormatPr defaultRowHeight="15" x14ac:dyDescent="0.25"/>
  <cols>
    <col min="1" max="1" width="9" style="7" customWidth="1"/>
    <col min="2" max="2" width="12.7109375" style="17" customWidth="1"/>
    <col min="3" max="3" width="12.85546875" style="17" customWidth="1"/>
    <col min="4" max="4" width="24.140625" style="7" customWidth="1"/>
    <col min="5" max="5" width="10.140625" style="7" customWidth="1"/>
    <col min="6" max="6" width="9" style="7" customWidth="1"/>
    <col min="7" max="7" width="10.85546875" style="7" customWidth="1"/>
    <col min="8" max="8" width="5.42578125" style="7" customWidth="1"/>
    <col min="9" max="9" width="10" style="103" customWidth="1"/>
    <col min="10" max="10" width="12" style="101" customWidth="1"/>
  </cols>
  <sheetData>
    <row r="1" spans="1:10" ht="15.75" thickBot="1" x14ac:dyDescent="0.3">
      <c r="A1" s="112" t="s">
        <v>404</v>
      </c>
      <c r="B1" s="36" t="s">
        <v>405</v>
      </c>
      <c r="C1" s="36" t="s">
        <v>406</v>
      </c>
      <c r="D1" s="37" t="s">
        <v>407</v>
      </c>
      <c r="E1" s="38" t="s">
        <v>408</v>
      </c>
      <c r="F1" s="36" t="s">
        <v>409</v>
      </c>
      <c r="G1" s="36" t="s">
        <v>403</v>
      </c>
      <c r="H1" s="114" t="s">
        <v>410</v>
      </c>
      <c r="I1" s="3" t="s">
        <v>20</v>
      </c>
      <c r="J1" s="102" t="s">
        <v>19</v>
      </c>
    </row>
    <row r="2" spans="1:10" x14ac:dyDescent="0.25">
      <c r="A2" s="5" t="s">
        <v>22</v>
      </c>
      <c r="B2" s="74" t="s">
        <v>31</v>
      </c>
      <c r="C2" s="74" t="s">
        <v>32</v>
      </c>
      <c r="D2" s="40" t="s">
        <v>30</v>
      </c>
      <c r="E2" s="41">
        <v>520016</v>
      </c>
      <c r="F2" s="42">
        <v>0.52638888888888891</v>
      </c>
      <c r="G2" s="43">
        <v>1</v>
      </c>
      <c r="H2" s="6"/>
      <c r="I2" s="43">
        <v>1</v>
      </c>
      <c r="J2" s="43">
        <v>1</v>
      </c>
    </row>
    <row r="3" spans="1:10" x14ac:dyDescent="0.25">
      <c r="A3" s="71" t="s">
        <v>22</v>
      </c>
      <c r="B3" s="16" t="s">
        <v>33</v>
      </c>
      <c r="C3" s="16" t="s">
        <v>34</v>
      </c>
      <c r="D3" s="12" t="s">
        <v>35</v>
      </c>
      <c r="E3" s="13">
        <v>520099</v>
      </c>
      <c r="F3" s="14">
        <v>0.42430555555555555</v>
      </c>
      <c r="G3" s="15">
        <v>1</v>
      </c>
      <c r="H3" s="9"/>
      <c r="I3" s="15">
        <v>1</v>
      </c>
      <c r="J3" s="15">
        <v>1</v>
      </c>
    </row>
    <row r="4" spans="1:10" x14ac:dyDescent="0.25">
      <c r="A4" s="71" t="s">
        <v>22</v>
      </c>
      <c r="B4" s="17" t="s">
        <v>36</v>
      </c>
      <c r="C4" s="17" t="s">
        <v>37</v>
      </c>
      <c r="D4" s="12" t="s">
        <v>35</v>
      </c>
      <c r="E4" s="13">
        <v>520099</v>
      </c>
      <c r="F4" s="14">
        <v>0.42986111111111108</v>
      </c>
      <c r="G4" s="15">
        <v>1</v>
      </c>
      <c r="H4" s="9"/>
      <c r="I4" s="15">
        <v>1</v>
      </c>
      <c r="J4" s="15">
        <v>1</v>
      </c>
    </row>
    <row r="5" spans="1:10" x14ac:dyDescent="0.25">
      <c r="A5" s="71" t="s">
        <v>22</v>
      </c>
      <c r="B5" s="17" t="s">
        <v>38</v>
      </c>
      <c r="C5" s="17" t="s">
        <v>39</v>
      </c>
      <c r="D5" s="12" t="s">
        <v>30</v>
      </c>
      <c r="E5" s="13">
        <v>520016</v>
      </c>
      <c r="F5" s="14">
        <v>0.40069444444444446</v>
      </c>
      <c r="G5" s="15"/>
      <c r="H5" s="9"/>
      <c r="I5" s="15"/>
      <c r="J5" s="15">
        <v>1</v>
      </c>
    </row>
    <row r="6" spans="1:10" x14ac:dyDescent="0.25">
      <c r="A6" s="71" t="s">
        <v>22</v>
      </c>
      <c r="B6" s="17" t="s">
        <v>40</v>
      </c>
      <c r="C6" s="17" t="s">
        <v>39</v>
      </c>
      <c r="D6" s="12" t="s">
        <v>30</v>
      </c>
      <c r="E6" s="13">
        <v>520016</v>
      </c>
      <c r="F6" s="14">
        <v>0.3888888888888889</v>
      </c>
      <c r="G6" s="15">
        <v>1</v>
      </c>
      <c r="H6" s="9"/>
      <c r="I6" s="15">
        <v>1</v>
      </c>
      <c r="J6" s="15">
        <v>1</v>
      </c>
    </row>
    <row r="7" spans="1:10" x14ac:dyDescent="0.25">
      <c r="A7" s="71" t="s">
        <v>22</v>
      </c>
      <c r="B7" s="17" t="s">
        <v>41</v>
      </c>
      <c r="C7" s="17" t="s">
        <v>37</v>
      </c>
      <c r="D7" s="12" t="s">
        <v>30</v>
      </c>
      <c r="E7" s="13">
        <v>520016</v>
      </c>
      <c r="F7" s="18">
        <v>0.47847222222222219</v>
      </c>
      <c r="G7" s="15">
        <v>1</v>
      </c>
      <c r="H7" s="9"/>
      <c r="I7" s="15">
        <v>1</v>
      </c>
      <c r="J7" s="15">
        <v>1</v>
      </c>
    </row>
    <row r="8" spans="1:10" x14ac:dyDescent="0.25">
      <c r="A8" s="71" t="s">
        <v>22</v>
      </c>
      <c r="B8" s="17" t="s">
        <v>42</v>
      </c>
      <c r="C8" s="17" t="s">
        <v>43</v>
      </c>
      <c r="D8" s="12" t="s">
        <v>30</v>
      </c>
      <c r="E8" s="13">
        <v>520016</v>
      </c>
      <c r="F8" s="14">
        <v>0.35069444444444442</v>
      </c>
      <c r="G8" s="15">
        <v>1</v>
      </c>
      <c r="H8" s="44"/>
      <c r="I8" s="15">
        <v>1</v>
      </c>
      <c r="J8" s="15">
        <v>1</v>
      </c>
    </row>
    <row r="9" spans="1:10" x14ac:dyDescent="0.25">
      <c r="A9" s="71" t="s">
        <v>22</v>
      </c>
      <c r="B9" s="17" t="s">
        <v>44</v>
      </c>
      <c r="C9" s="17" t="s">
        <v>45</v>
      </c>
      <c r="D9" s="12" t="s">
        <v>30</v>
      </c>
      <c r="E9" s="13">
        <v>520016</v>
      </c>
      <c r="F9" s="14">
        <v>0.39027777777777778</v>
      </c>
      <c r="G9" s="15">
        <v>1</v>
      </c>
      <c r="H9" s="9"/>
      <c r="I9" s="15">
        <v>1</v>
      </c>
      <c r="J9" s="15">
        <v>1</v>
      </c>
    </row>
    <row r="10" spans="1:10" x14ac:dyDescent="0.25">
      <c r="A10" s="71" t="s">
        <v>22</v>
      </c>
      <c r="B10" s="17" t="s">
        <v>46</v>
      </c>
      <c r="C10" s="17" t="s">
        <v>45</v>
      </c>
      <c r="D10" s="12" t="s">
        <v>30</v>
      </c>
      <c r="E10" s="13">
        <v>520016</v>
      </c>
      <c r="F10" s="14">
        <v>0.39444444444444443</v>
      </c>
      <c r="G10" s="15">
        <v>1</v>
      </c>
      <c r="H10" s="9"/>
      <c r="I10" s="15">
        <v>1</v>
      </c>
      <c r="J10" s="15">
        <v>1</v>
      </c>
    </row>
    <row r="11" spans="1:10" x14ac:dyDescent="0.25">
      <c r="A11" s="71" t="s">
        <v>22</v>
      </c>
      <c r="B11" s="17" t="s">
        <v>47</v>
      </c>
      <c r="C11" s="17" t="s">
        <v>48</v>
      </c>
      <c r="D11" s="12" t="s">
        <v>35</v>
      </c>
      <c r="E11" s="13">
        <v>520099</v>
      </c>
      <c r="F11" s="107">
        <v>0.6</v>
      </c>
      <c r="G11" s="15"/>
      <c r="H11" s="9"/>
      <c r="I11"/>
      <c r="J11" s="15"/>
    </row>
    <row r="12" spans="1:10" x14ac:dyDescent="0.25">
      <c r="A12" s="71" t="s">
        <v>22</v>
      </c>
      <c r="B12" s="17" t="s">
        <v>49</v>
      </c>
      <c r="C12" s="17" t="s">
        <v>50</v>
      </c>
      <c r="D12" s="12" t="s">
        <v>35</v>
      </c>
      <c r="E12" s="13">
        <v>520099</v>
      </c>
      <c r="F12" s="14">
        <v>0.36874999999999997</v>
      </c>
      <c r="G12" s="15">
        <v>1</v>
      </c>
      <c r="H12" s="9"/>
      <c r="I12" s="15">
        <v>1</v>
      </c>
      <c r="J12" s="15">
        <v>1</v>
      </c>
    </row>
    <row r="13" spans="1:10" x14ac:dyDescent="0.25">
      <c r="A13" s="71" t="s">
        <v>22</v>
      </c>
      <c r="B13" s="17" t="s">
        <v>51</v>
      </c>
      <c r="C13" s="17" t="s">
        <v>52</v>
      </c>
      <c r="D13" s="12" t="s">
        <v>35</v>
      </c>
      <c r="E13" s="13">
        <v>520099</v>
      </c>
      <c r="F13" s="14">
        <v>0.47083333333333338</v>
      </c>
      <c r="G13" s="15">
        <v>1</v>
      </c>
      <c r="H13" s="9"/>
      <c r="I13" s="15">
        <v>1</v>
      </c>
      <c r="J13" s="15">
        <v>1</v>
      </c>
    </row>
    <row r="14" spans="1:10" x14ac:dyDescent="0.25">
      <c r="A14" s="71" t="s">
        <v>22</v>
      </c>
      <c r="B14" s="17" t="s">
        <v>53</v>
      </c>
      <c r="C14" s="17" t="s">
        <v>54</v>
      </c>
      <c r="D14" s="12" t="s">
        <v>30</v>
      </c>
      <c r="E14" s="13">
        <v>520016</v>
      </c>
      <c r="F14" s="14">
        <v>0.48819444444444443</v>
      </c>
      <c r="G14" s="15">
        <v>1</v>
      </c>
      <c r="H14" s="9"/>
      <c r="I14" s="15">
        <v>1</v>
      </c>
      <c r="J14" s="15">
        <v>1</v>
      </c>
    </row>
    <row r="15" spans="1:10" x14ac:dyDescent="0.25">
      <c r="A15" s="71" t="s">
        <v>22</v>
      </c>
      <c r="B15" s="17" t="s">
        <v>55</v>
      </c>
      <c r="C15" s="17" t="s">
        <v>56</v>
      </c>
      <c r="D15" s="12" t="s">
        <v>35</v>
      </c>
      <c r="E15" s="13">
        <v>520099</v>
      </c>
      <c r="F15" s="14">
        <v>0.43402777777777773</v>
      </c>
      <c r="G15" s="15"/>
      <c r="H15" s="9"/>
      <c r="I15" s="15"/>
      <c r="J15" s="15">
        <v>1</v>
      </c>
    </row>
    <row r="16" spans="1:10" x14ac:dyDescent="0.25">
      <c r="A16" s="71" t="s">
        <v>22</v>
      </c>
      <c r="B16" s="17" t="s">
        <v>57</v>
      </c>
      <c r="C16" s="17" t="s">
        <v>58</v>
      </c>
      <c r="D16" s="12" t="s">
        <v>30</v>
      </c>
      <c r="E16" s="13">
        <v>520016</v>
      </c>
      <c r="F16" s="14">
        <v>0.40069444444444446</v>
      </c>
      <c r="G16" s="15">
        <v>1</v>
      </c>
      <c r="H16" s="9"/>
      <c r="I16" s="15">
        <v>1</v>
      </c>
      <c r="J16" s="15">
        <v>1</v>
      </c>
    </row>
    <row r="17" spans="1:10" x14ac:dyDescent="0.25">
      <c r="A17" s="71" t="s">
        <v>22</v>
      </c>
      <c r="B17" s="17" t="s">
        <v>59</v>
      </c>
      <c r="C17" s="17" t="s">
        <v>60</v>
      </c>
      <c r="D17" s="12" t="s">
        <v>30</v>
      </c>
      <c r="E17" s="13">
        <v>520016</v>
      </c>
      <c r="F17" s="14">
        <v>0.3611111111111111</v>
      </c>
      <c r="G17" s="15">
        <v>1</v>
      </c>
      <c r="H17" s="9"/>
      <c r="I17" s="15">
        <v>1</v>
      </c>
      <c r="J17" s="15">
        <v>1</v>
      </c>
    </row>
    <row r="18" spans="1:10" x14ac:dyDescent="0.25">
      <c r="A18" s="71" t="s">
        <v>22</v>
      </c>
      <c r="B18" s="17" t="s">
        <v>61</v>
      </c>
      <c r="C18" s="17" t="s">
        <v>62</v>
      </c>
      <c r="D18" s="12" t="s">
        <v>35</v>
      </c>
      <c r="E18" s="13">
        <v>520099</v>
      </c>
      <c r="F18" s="14">
        <v>0.50277777777777777</v>
      </c>
      <c r="G18" s="15">
        <v>1</v>
      </c>
      <c r="H18" s="44"/>
      <c r="I18" s="15">
        <v>1</v>
      </c>
      <c r="J18" s="15">
        <v>1</v>
      </c>
    </row>
    <row r="19" spans="1:10" x14ac:dyDescent="0.25">
      <c r="A19" s="71" t="s">
        <v>22</v>
      </c>
      <c r="B19" s="17" t="s">
        <v>63</v>
      </c>
      <c r="C19" s="17" t="s">
        <v>64</v>
      </c>
      <c r="D19" s="12" t="s">
        <v>30</v>
      </c>
      <c r="E19" s="13">
        <v>520016</v>
      </c>
      <c r="F19" s="106">
        <v>0.59652777777777777</v>
      </c>
      <c r="G19" s="15"/>
      <c r="H19" s="9"/>
      <c r="I19" s="15"/>
      <c r="J19" s="15"/>
    </row>
    <row r="20" spans="1:10" x14ac:dyDescent="0.25">
      <c r="A20" s="71" t="s">
        <v>22</v>
      </c>
      <c r="B20" s="17" t="s">
        <v>65</v>
      </c>
      <c r="C20" s="17" t="s">
        <v>66</v>
      </c>
      <c r="D20" s="12" t="s">
        <v>30</v>
      </c>
      <c r="E20" s="13">
        <v>520016</v>
      </c>
      <c r="F20" s="106">
        <v>0.63611111111111118</v>
      </c>
      <c r="G20" s="15"/>
      <c r="H20" s="44">
        <v>1</v>
      </c>
      <c r="I20" s="15"/>
      <c r="J20" s="15"/>
    </row>
    <row r="21" spans="1:10" x14ac:dyDescent="0.25">
      <c r="A21" s="71" t="s">
        <v>22</v>
      </c>
      <c r="B21" s="17" t="s">
        <v>67</v>
      </c>
      <c r="C21" s="17" t="s">
        <v>68</v>
      </c>
      <c r="D21" s="12" t="s">
        <v>30</v>
      </c>
      <c r="E21" s="13">
        <v>520016</v>
      </c>
      <c r="F21" s="19">
        <v>0.3520833333333333</v>
      </c>
      <c r="G21" s="15">
        <v>1</v>
      </c>
      <c r="H21" s="44"/>
      <c r="I21" s="15">
        <v>1</v>
      </c>
      <c r="J21" s="15">
        <v>1</v>
      </c>
    </row>
    <row r="22" spans="1:10" x14ac:dyDescent="0.25">
      <c r="A22" s="71" t="s">
        <v>22</v>
      </c>
      <c r="B22" s="17" t="s">
        <v>69</v>
      </c>
      <c r="C22" s="17" t="s">
        <v>68</v>
      </c>
      <c r="D22" s="12" t="s">
        <v>30</v>
      </c>
      <c r="E22" s="13">
        <v>520016</v>
      </c>
      <c r="F22" s="19">
        <v>0.49444444444444446</v>
      </c>
      <c r="G22" s="15">
        <v>1</v>
      </c>
      <c r="H22" s="9"/>
      <c r="I22" s="15">
        <v>1</v>
      </c>
      <c r="J22" s="15">
        <v>1</v>
      </c>
    </row>
    <row r="23" spans="1:10" x14ac:dyDescent="0.25">
      <c r="A23" s="71" t="s">
        <v>22</v>
      </c>
      <c r="B23" s="17" t="s">
        <v>70</v>
      </c>
      <c r="C23" s="17" t="s">
        <v>71</v>
      </c>
      <c r="D23" s="12" t="s">
        <v>30</v>
      </c>
      <c r="E23" s="13">
        <v>520016</v>
      </c>
      <c r="F23" s="14">
        <v>0.40138888888888885</v>
      </c>
      <c r="G23" s="15"/>
      <c r="H23" s="44">
        <v>1</v>
      </c>
      <c r="I23" s="15"/>
      <c r="J23" s="15">
        <v>1</v>
      </c>
    </row>
    <row r="24" spans="1:10" x14ac:dyDescent="0.25">
      <c r="A24" s="71" t="s">
        <v>22</v>
      </c>
      <c r="B24" s="17" t="s">
        <v>72</v>
      </c>
      <c r="C24" s="17" t="s">
        <v>73</v>
      </c>
      <c r="D24" s="12" t="s">
        <v>30</v>
      </c>
      <c r="E24" s="13">
        <v>520016</v>
      </c>
      <c r="F24" s="14">
        <v>0.48194444444444445</v>
      </c>
      <c r="G24" s="15">
        <v>1</v>
      </c>
      <c r="H24" s="9"/>
      <c r="I24" s="15">
        <v>1</v>
      </c>
      <c r="J24" s="15">
        <v>1</v>
      </c>
    </row>
    <row r="25" spans="1:10" x14ac:dyDescent="0.25">
      <c r="A25" s="71" t="s">
        <v>22</v>
      </c>
      <c r="B25" s="17" t="s">
        <v>74</v>
      </c>
      <c r="C25" s="17" t="s">
        <v>75</v>
      </c>
      <c r="D25" s="12" t="s">
        <v>30</v>
      </c>
      <c r="E25" s="13">
        <v>520016</v>
      </c>
      <c r="F25" s="14">
        <v>0.5180555555555556</v>
      </c>
      <c r="G25" s="15">
        <v>1</v>
      </c>
      <c r="H25" s="9"/>
      <c r="I25" s="15">
        <v>1</v>
      </c>
      <c r="J25" s="15">
        <v>1</v>
      </c>
    </row>
    <row r="26" spans="1:10" x14ac:dyDescent="0.25">
      <c r="A26" s="71" t="s">
        <v>22</v>
      </c>
      <c r="B26" s="17" t="s">
        <v>76</v>
      </c>
      <c r="C26" s="17" t="s">
        <v>77</v>
      </c>
      <c r="D26" s="12" t="s">
        <v>30</v>
      </c>
      <c r="E26" s="13">
        <v>520016</v>
      </c>
      <c r="F26" s="14">
        <v>0.54791666666666672</v>
      </c>
      <c r="G26" s="15">
        <v>1</v>
      </c>
      <c r="H26" s="9"/>
      <c r="I26" s="15">
        <v>1</v>
      </c>
      <c r="J26" s="15">
        <v>1</v>
      </c>
    </row>
    <row r="27" spans="1:10" x14ac:dyDescent="0.25">
      <c r="A27" s="71" t="s">
        <v>22</v>
      </c>
      <c r="B27" s="17" t="s">
        <v>78</v>
      </c>
      <c r="C27" s="17" t="s">
        <v>77</v>
      </c>
      <c r="D27" s="12" t="s">
        <v>30</v>
      </c>
      <c r="E27" s="13">
        <v>520016</v>
      </c>
      <c r="F27" s="14">
        <v>0.3611111111111111</v>
      </c>
      <c r="G27" s="15">
        <v>1</v>
      </c>
      <c r="H27" s="9"/>
      <c r="I27" s="15">
        <v>1</v>
      </c>
      <c r="J27" s="15">
        <v>1</v>
      </c>
    </row>
    <row r="28" spans="1:10" x14ac:dyDescent="0.25">
      <c r="A28" s="71" t="s">
        <v>22</v>
      </c>
      <c r="B28" s="17" t="s">
        <v>79</v>
      </c>
      <c r="C28" s="17" t="s">
        <v>80</v>
      </c>
      <c r="D28" s="12" t="s">
        <v>30</v>
      </c>
      <c r="E28" s="13">
        <v>520016</v>
      </c>
      <c r="F28" s="14">
        <v>0.47847222222222219</v>
      </c>
      <c r="G28" s="15">
        <v>1</v>
      </c>
      <c r="H28" s="9"/>
      <c r="I28" s="15">
        <v>1</v>
      </c>
      <c r="J28" s="15">
        <v>1</v>
      </c>
    </row>
    <row r="29" spans="1:10" x14ac:dyDescent="0.25">
      <c r="A29" s="71" t="s">
        <v>22</v>
      </c>
      <c r="B29" s="17" t="s">
        <v>81</v>
      </c>
      <c r="C29" s="17" t="s">
        <v>82</v>
      </c>
      <c r="D29" s="12" t="s">
        <v>30</v>
      </c>
      <c r="E29" s="13">
        <v>520016</v>
      </c>
      <c r="F29" s="14">
        <v>0.4826388888888889</v>
      </c>
      <c r="G29" s="15">
        <v>1</v>
      </c>
      <c r="H29" s="9"/>
      <c r="I29" s="15">
        <v>1</v>
      </c>
      <c r="J29" s="15">
        <v>1</v>
      </c>
    </row>
    <row r="30" spans="1:10" x14ac:dyDescent="0.25">
      <c r="A30" s="71" t="s">
        <v>22</v>
      </c>
      <c r="B30" s="17" t="s">
        <v>83</v>
      </c>
      <c r="C30" s="17" t="s">
        <v>84</v>
      </c>
      <c r="D30" s="12" t="s">
        <v>30</v>
      </c>
      <c r="E30" s="13">
        <v>520016</v>
      </c>
      <c r="F30" s="14">
        <v>0.41944444444444445</v>
      </c>
      <c r="G30" s="15">
        <v>1</v>
      </c>
      <c r="H30" s="9"/>
      <c r="I30" s="15">
        <v>1</v>
      </c>
      <c r="J30" s="15">
        <v>1</v>
      </c>
    </row>
    <row r="31" spans="1:10" x14ac:dyDescent="0.25">
      <c r="A31" s="71" t="s">
        <v>22</v>
      </c>
      <c r="B31" s="17" t="s">
        <v>76</v>
      </c>
      <c r="C31" s="17" t="s">
        <v>85</v>
      </c>
      <c r="D31" s="12" t="s">
        <v>35</v>
      </c>
      <c r="E31" s="13">
        <v>520099</v>
      </c>
      <c r="F31" s="14">
        <v>0.41111111111111115</v>
      </c>
      <c r="G31" s="15">
        <v>1</v>
      </c>
      <c r="H31" s="9"/>
      <c r="I31" s="15">
        <v>1</v>
      </c>
      <c r="J31" s="15">
        <v>1</v>
      </c>
    </row>
    <row r="32" spans="1:10" x14ac:dyDescent="0.25">
      <c r="A32" s="71" t="s">
        <v>22</v>
      </c>
      <c r="B32" s="17" t="s">
        <v>86</v>
      </c>
      <c r="C32" s="17" t="s">
        <v>87</v>
      </c>
      <c r="D32" s="12" t="s">
        <v>30</v>
      </c>
      <c r="E32" s="13">
        <v>520016</v>
      </c>
      <c r="F32" s="14">
        <v>0.45</v>
      </c>
      <c r="G32" s="15">
        <v>1</v>
      </c>
      <c r="H32" s="9"/>
      <c r="I32" s="15">
        <v>1</v>
      </c>
      <c r="J32" s="15">
        <v>1</v>
      </c>
    </row>
    <row r="33" spans="1:10" x14ac:dyDescent="0.25">
      <c r="A33" s="71" t="s">
        <v>22</v>
      </c>
      <c r="B33" s="17" t="s">
        <v>88</v>
      </c>
      <c r="C33" s="17" t="s">
        <v>87</v>
      </c>
      <c r="D33" s="12" t="s">
        <v>35</v>
      </c>
      <c r="E33" s="13">
        <v>520099</v>
      </c>
      <c r="F33" s="14">
        <v>0.40069444444444446</v>
      </c>
      <c r="G33" s="15">
        <v>1</v>
      </c>
      <c r="H33" s="9"/>
      <c r="I33" s="15">
        <v>1</v>
      </c>
      <c r="J33" s="15">
        <v>1</v>
      </c>
    </row>
    <row r="34" spans="1:10" x14ac:dyDescent="0.25">
      <c r="A34" s="71" t="s">
        <v>22</v>
      </c>
      <c r="B34" s="17" t="s">
        <v>89</v>
      </c>
      <c r="C34" s="17" t="s">
        <v>90</v>
      </c>
      <c r="D34" s="12" t="s">
        <v>30</v>
      </c>
      <c r="E34" s="13">
        <v>520016</v>
      </c>
      <c r="F34" s="14">
        <v>0.3659722222222222</v>
      </c>
      <c r="G34" s="15">
        <v>1</v>
      </c>
      <c r="H34" s="9"/>
      <c r="I34" s="15">
        <v>1</v>
      </c>
      <c r="J34" s="15">
        <v>1</v>
      </c>
    </row>
    <row r="35" spans="1:10" x14ac:dyDescent="0.25">
      <c r="A35" s="71" t="s">
        <v>22</v>
      </c>
      <c r="B35" s="17" t="s">
        <v>91</v>
      </c>
      <c r="C35" s="17" t="s">
        <v>92</v>
      </c>
      <c r="D35" s="12" t="s">
        <v>30</v>
      </c>
      <c r="E35" s="13">
        <v>520016</v>
      </c>
      <c r="F35" s="14">
        <v>0.48125000000000001</v>
      </c>
      <c r="G35" s="15">
        <v>1</v>
      </c>
      <c r="H35" s="9"/>
      <c r="I35" s="15">
        <v>1</v>
      </c>
      <c r="J35" s="15">
        <v>1</v>
      </c>
    </row>
    <row r="36" spans="1:10" x14ac:dyDescent="0.25">
      <c r="A36" s="71" t="s">
        <v>22</v>
      </c>
      <c r="B36" s="17" t="s">
        <v>93</v>
      </c>
      <c r="C36" s="17" t="s">
        <v>94</v>
      </c>
      <c r="D36" s="12" t="s">
        <v>30</v>
      </c>
      <c r="E36" s="13">
        <v>520016</v>
      </c>
      <c r="F36" s="14">
        <v>0.47500000000000003</v>
      </c>
      <c r="G36" s="15">
        <v>1</v>
      </c>
      <c r="H36" s="9"/>
      <c r="I36" s="15">
        <v>1</v>
      </c>
      <c r="J36" s="15">
        <v>1</v>
      </c>
    </row>
    <row r="37" spans="1:10" x14ac:dyDescent="0.25">
      <c r="A37" s="71" t="s">
        <v>22</v>
      </c>
      <c r="B37" s="17" t="s">
        <v>95</v>
      </c>
      <c r="C37" s="17" t="s">
        <v>96</v>
      </c>
      <c r="D37" s="12" t="s">
        <v>30</v>
      </c>
      <c r="E37" s="13">
        <v>520016</v>
      </c>
      <c r="F37" s="14">
        <v>0.4513888888888889</v>
      </c>
      <c r="G37" s="15">
        <v>1</v>
      </c>
      <c r="H37" s="9"/>
      <c r="I37" s="15">
        <v>1</v>
      </c>
      <c r="J37" s="15">
        <v>1</v>
      </c>
    </row>
    <row r="38" spans="1:10" x14ac:dyDescent="0.25">
      <c r="A38" s="71" t="s">
        <v>22</v>
      </c>
      <c r="B38" s="17" t="s">
        <v>97</v>
      </c>
      <c r="C38" s="17" t="s">
        <v>98</v>
      </c>
      <c r="D38" s="12" t="s">
        <v>30</v>
      </c>
      <c r="E38" s="13">
        <v>520016</v>
      </c>
      <c r="F38" s="14">
        <v>0.39374999999999999</v>
      </c>
      <c r="G38" s="15">
        <v>1</v>
      </c>
      <c r="H38" s="9"/>
      <c r="I38" s="15">
        <v>1</v>
      </c>
      <c r="J38" s="15">
        <v>1</v>
      </c>
    </row>
    <row r="39" spans="1:10" x14ac:dyDescent="0.25">
      <c r="A39" s="71" t="s">
        <v>22</v>
      </c>
      <c r="B39" s="17" t="s">
        <v>99</v>
      </c>
      <c r="C39" s="17" t="s">
        <v>100</v>
      </c>
      <c r="D39" s="12" t="s">
        <v>30</v>
      </c>
      <c r="E39" s="13">
        <v>520016</v>
      </c>
      <c r="F39" s="14">
        <v>0.47430555555555554</v>
      </c>
      <c r="G39" s="15">
        <v>1</v>
      </c>
      <c r="H39" s="44">
        <v>1</v>
      </c>
      <c r="I39" s="15">
        <v>1</v>
      </c>
      <c r="J39" s="15">
        <v>1</v>
      </c>
    </row>
    <row r="40" spans="1:10" x14ac:dyDescent="0.25">
      <c r="A40" s="71" t="s">
        <v>22</v>
      </c>
      <c r="B40" s="17" t="s">
        <v>101</v>
      </c>
      <c r="C40" s="17" t="s">
        <v>102</v>
      </c>
      <c r="D40" s="12" t="s">
        <v>35</v>
      </c>
      <c r="E40" s="13">
        <v>520099</v>
      </c>
      <c r="F40" s="14">
        <v>0.38680555555555557</v>
      </c>
      <c r="G40" s="15">
        <v>1</v>
      </c>
      <c r="H40" s="9"/>
      <c r="I40" s="15">
        <v>1</v>
      </c>
      <c r="J40" s="15">
        <v>1</v>
      </c>
    </row>
    <row r="41" spans="1:10" x14ac:dyDescent="0.25">
      <c r="A41" s="71" t="s">
        <v>22</v>
      </c>
      <c r="B41" s="17" t="s">
        <v>103</v>
      </c>
      <c r="C41" s="17" t="s">
        <v>102</v>
      </c>
      <c r="D41" s="12" t="s">
        <v>30</v>
      </c>
      <c r="E41" s="13">
        <v>520016</v>
      </c>
      <c r="F41" s="14">
        <v>0.39999999999999997</v>
      </c>
      <c r="G41" s="15">
        <v>1</v>
      </c>
      <c r="H41" s="9"/>
      <c r="I41" s="15">
        <v>1</v>
      </c>
      <c r="J41" s="15">
        <v>1</v>
      </c>
    </row>
    <row r="42" spans="1:10" x14ac:dyDescent="0.25">
      <c r="A42" s="71" t="s">
        <v>22</v>
      </c>
      <c r="B42" s="17" t="s">
        <v>104</v>
      </c>
      <c r="C42" s="17" t="s">
        <v>102</v>
      </c>
      <c r="D42" s="12" t="s">
        <v>30</v>
      </c>
      <c r="E42" s="13">
        <v>520016</v>
      </c>
      <c r="F42" s="14">
        <v>0.45416666666666666</v>
      </c>
      <c r="G42" s="15">
        <v>1</v>
      </c>
      <c r="H42" s="9"/>
      <c r="I42" s="15">
        <v>1</v>
      </c>
      <c r="J42" s="15">
        <v>1</v>
      </c>
    </row>
    <row r="43" spans="1:10" x14ac:dyDescent="0.25">
      <c r="A43" s="71" t="s">
        <v>22</v>
      </c>
      <c r="B43" s="17" t="s">
        <v>105</v>
      </c>
      <c r="C43" s="17" t="s">
        <v>106</v>
      </c>
      <c r="D43" s="12" t="s">
        <v>30</v>
      </c>
      <c r="E43" s="13">
        <v>520016</v>
      </c>
      <c r="F43" s="14">
        <v>0.38680555555555557</v>
      </c>
      <c r="G43" s="15">
        <v>1</v>
      </c>
      <c r="H43" s="9"/>
      <c r="I43" s="15">
        <v>1</v>
      </c>
      <c r="J43" s="15">
        <v>1</v>
      </c>
    </row>
    <row r="44" spans="1:10" x14ac:dyDescent="0.25">
      <c r="A44" s="71" t="s">
        <v>22</v>
      </c>
      <c r="B44" s="17" t="s">
        <v>107</v>
      </c>
      <c r="C44" s="17" t="s">
        <v>108</v>
      </c>
      <c r="D44" s="12" t="s">
        <v>35</v>
      </c>
      <c r="E44" s="13">
        <v>520099</v>
      </c>
      <c r="F44" s="14">
        <v>0.4826388888888889</v>
      </c>
      <c r="G44" s="15">
        <v>1</v>
      </c>
      <c r="H44" s="9"/>
      <c r="I44" s="15">
        <v>1</v>
      </c>
      <c r="J44" s="15">
        <v>1</v>
      </c>
    </row>
    <row r="45" spans="1:10" x14ac:dyDescent="0.25">
      <c r="A45" s="71" t="s">
        <v>22</v>
      </c>
      <c r="B45" s="17" t="s">
        <v>109</v>
      </c>
      <c r="C45" s="17" t="s">
        <v>110</v>
      </c>
      <c r="D45" s="12" t="s">
        <v>35</v>
      </c>
      <c r="E45" s="13">
        <v>520099</v>
      </c>
      <c r="F45" s="14">
        <v>0.51527777777777783</v>
      </c>
      <c r="G45" s="15">
        <v>1</v>
      </c>
      <c r="H45" s="9"/>
      <c r="I45" s="15">
        <v>1</v>
      </c>
      <c r="J45" s="15">
        <v>1</v>
      </c>
    </row>
    <row r="46" spans="1:10" x14ac:dyDescent="0.25">
      <c r="A46" s="71" t="s">
        <v>22</v>
      </c>
      <c r="B46" s="17" t="s">
        <v>111</v>
      </c>
      <c r="C46" s="17" t="s">
        <v>112</v>
      </c>
      <c r="D46" s="12" t="s">
        <v>30</v>
      </c>
      <c r="E46" s="13">
        <v>520016</v>
      </c>
      <c r="F46" s="14">
        <v>0.3576388888888889</v>
      </c>
      <c r="G46" s="15">
        <v>1</v>
      </c>
      <c r="H46" s="9"/>
      <c r="I46" s="15">
        <v>1</v>
      </c>
      <c r="J46" s="15">
        <v>1</v>
      </c>
    </row>
    <row r="47" spans="1:10" x14ac:dyDescent="0.25">
      <c r="A47" s="71" t="s">
        <v>22</v>
      </c>
      <c r="B47" s="17" t="s">
        <v>113</v>
      </c>
      <c r="C47" s="17" t="s">
        <v>112</v>
      </c>
      <c r="D47" s="12" t="s">
        <v>30</v>
      </c>
      <c r="E47" s="13">
        <v>520016</v>
      </c>
      <c r="F47" s="14">
        <v>0.40972222222222227</v>
      </c>
      <c r="G47" s="15">
        <v>1</v>
      </c>
      <c r="H47" s="9"/>
      <c r="I47" s="15">
        <v>1</v>
      </c>
      <c r="J47" s="15">
        <v>1</v>
      </c>
    </row>
    <row r="48" spans="1:10" x14ac:dyDescent="0.25">
      <c r="A48" s="71" t="s">
        <v>22</v>
      </c>
      <c r="B48" s="17" t="s">
        <v>114</v>
      </c>
      <c r="C48" s="17" t="s">
        <v>112</v>
      </c>
      <c r="D48" s="12" t="s">
        <v>30</v>
      </c>
      <c r="E48" s="13">
        <v>520016</v>
      </c>
      <c r="F48" s="107">
        <v>0.59097222222222223</v>
      </c>
      <c r="H48" s="9"/>
      <c r="I48" s="7"/>
      <c r="J48" s="15"/>
    </row>
    <row r="49" spans="1:10" x14ac:dyDescent="0.25">
      <c r="A49" s="71" t="s">
        <v>22</v>
      </c>
      <c r="B49" s="17" t="s">
        <v>115</v>
      </c>
      <c r="C49" s="17" t="s">
        <v>116</v>
      </c>
      <c r="D49" s="12" t="s">
        <v>30</v>
      </c>
      <c r="E49" s="13">
        <v>520016</v>
      </c>
      <c r="F49" s="14">
        <v>0.42430555555555555</v>
      </c>
      <c r="G49" s="15">
        <v>1</v>
      </c>
      <c r="H49" s="44">
        <v>1</v>
      </c>
      <c r="I49" s="15">
        <v>1</v>
      </c>
      <c r="J49" s="15">
        <v>1</v>
      </c>
    </row>
    <row r="50" spans="1:10" x14ac:dyDescent="0.25">
      <c r="A50" s="71" t="s">
        <v>22</v>
      </c>
      <c r="B50" s="17" t="s">
        <v>117</v>
      </c>
      <c r="C50" s="17" t="s">
        <v>118</v>
      </c>
      <c r="D50" s="12" t="s">
        <v>30</v>
      </c>
      <c r="E50" s="13">
        <v>520016</v>
      </c>
      <c r="F50" s="14">
        <v>0.41388888888888892</v>
      </c>
      <c r="G50" s="15">
        <v>1</v>
      </c>
      <c r="H50" s="9"/>
      <c r="I50" s="15">
        <v>1</v>
      </c>
      <c r="J50" s="15">
        <v>1</v>
      </c>
    </row>
    <row r="51" spans="1:10" x14ac:dyDescent="0.25">
      <c r="A51" s="71" t="s">
        <v>22</v>
      </c>
      <c r="B51" s="17" t="s">
        <v>119</v>
      </c>
      <c r="C51" s="17" t="s">
        <v>120</v>
      </c>
      <c r="D51" s="12" t="s">
        <v>30</v>
      </c>
      <c r="E51" s="13">
        <v>520016</v>
      </c>
      <c r="F51" s="14">
        <v>0.40069444444444446</v>
      </c>
      <c r="G51" s="15">
        <v>1</v>
      </c>
      <c r="H51" s="9"/>
      <c r="I51" s="15">
        <v>1</v>
      </c>
      <c r="J51" s="15">
        <v>1</v>
      </c>
    </row>
    <row r="52" spans="1:10" ht="15.75" thickBot="1" x14ac:dyDescent="0.3">
      <c r="A52" s="10" t="s">
        <v>22</v>
      </c>
      <c r="B52" s="75" t="s">
        <v>121</v>
      </c>
      <c r="C52" s="75" t="s">
        <v>122</v>
      </c>
      <c r="D52" s="45" t="s">
        <v>30</v>
      </c>
      <c r="E52" s="46">
        <v>520016</v>
      </c>
      <c r="F52" s="47">
        <v>0.40069444444444446</v>
      </c>
      <c r="G52" s="48">
        <v>1</v>
      </c>
      <c r="H52" s="11"/>
      <c r="I52" s="111">
        <v>1</v>
      </c>
      <c r="J52" s="15">
        <v>1</v>
      </c>
    </row>
    <row r="53" spans="1:10" x14ac:dyDescent="0.25">
      <c r="A53" s="5" t="s">
        <v>23</v>
      </c>
      <c r="B53" s="74" t="s">
        <v>123</v>
      </c>
      <c r="C53" s="76" t="s">
        <v>124</v>
      </c>
      <c r="D53" s="49" t="s">
        <v>125</v>
      </c>
      <c r="E53" s="41">
        <v>520006</v>
      </c>
      <c r="F53" s="42">
        <v>0.4145833333333333</v>
      </c>
      <c r="G53" s="43">
        <v>1</v>
      </c>
      <c r="H53" s="50"/>
      <c r="I53" s="15">
        <v>1</v>
      </c>
      <c r="J53" s="15">
        <v>1</v>
      </c>
    </row>
    <row r="54" spans="1:10" x14ac:dyDescent="0.25">
      <c r="A54" s="71" t="s">
        <v>23</v>
      </c>
      <c r="B54" s="17" t="s">
        <v>126</v>
      </c>
      <c r="C54" s="77" t="s">
        <v>39</v>
      </c>
      <c r="D54" s="22" t="s">
        <v>125</v>
      </c>
      <c r="E54" s="13">
        <v>520006</v>
      </c>
      <c r="F54" s="14">
        <v>0.48541666666666666</v>
      </c>
      <c r="H54" s="9"/>
      <c r="I54" s="7"/>
      <c r="J54" s="15">
        <v>1</v>
      </c>
    </row>
    <row r="55" spans="1:10" x14ac:dyDescent="0.25">
      <c r="A55" s="71" t="s">
        <v>23</v>
      </c>
      <c r="B55" s="78" t="s">
        <v>127</v>
      </c>
      <c r="C55" s="78" t="s">
        <v>68</v>
      </c>
      <c r="D55" s="22" t="s">
        <v>125</v>
      </c>
      <c r="E55" s="13">
        <v>520006</v>
      </c>
      <c r="F55" s="14">
        <v>0.42638888888888887</v>
      </c>
      <c r="G55" s="15">
        <v>1</v>
      </c>
      <c r="H55" s="51"/>
      <c r="I55" s="15">
        <v>1</v>
      </c>
      <c r="J55" s="15">
        <v>1</v>
      </c>
    </row>
    <row r="56" spans="1:10" x14ac:dyDescent="0.25">
      <c r="A56" s="71" t="s">
        <v>23</v>
      </c>
      <c r="B56" s="17" t="s">
        <v>128</v>
      </c>
      <c r="C56" s="77" t="s">
        <v>129</v>
      </c>
      <c r="D56" s="22" t="s">
        <v>125</v>
      </c>
      <c r="E56" s="13">
        <v>520006</v>
      </c>
      <c r="F56" s="14">
        <v>0.4145833333333333</v>
      </c>
      <c r="G56" s="15">
        <v>1</v>
      </c>
      <c r="H56" s="9"/>
      <c r="I56" s="15">
        <v>1</v>
      </c>
      <c r="J56" s="15">
        <v>1</v>
      </c>
    </row>
    <row r="57" spans="1:10" x14ac:dyDescent="0.25">
      <c r="A57" s="71" t="s">
        <v>23</v>
      </c>
      <c r="B57" s="17" t="s">
        <v>130</v>
      </c>
      <c r="C57" s="79" t="s">
        <v>82</v>
      </c>
      <c r="D57" s="22" t="s">
        <v>125</v>
      </c>
      <c r="E57" s="13">
        <v>520006</v>
      </c>
      <c r="F57" s="14">
        <v>0.4145833333333333</v>
      </c>
      <c r="G57" s="15">
        <v>1</v>
      </c>
      <c r="H57" s="9"/>
      <c r="I57" s="15">
        <v>1</v>
      </c>
      <c r="J57" s="15">
        <v>1</v>
      </c>
    </row>
    <row r="58" spans="1:10" x14ac:dyDescent="0.25">
      <c r="A58" s="71" t="s">
        <v>23</v>
      </c>
      <c r="B58" s="17" t="s">
        <v>126</v>
      </c>
      <c r="C58" s="77" t="s">
        <v>131</v>
      </c>
      <c r="D58" s="22" t="s">
        <v>125</v>
      </c>
      <c r="E58" s="13">
        <v>520006</v>
      </c>
      <c r="F58" s="14">
        <v>0.48541666666666666</v>
      </c>
      <c r="G58" s="15">
        <v>1</v>
      </c>
      <c r="H58" s="51">
        <v>1</v>
      </c>
      <c r="I58" s="15">
        <v>1</v>
      </c>
      <c r="J58" s="15">
        <v>1</v>
      </c>
    </row>
    <row r="59" spans="1:10" x14ac:dyDescent="0.25">
      <c r="A59" s="88" t="s">
        <v>23</v>
      </c>
      <c r="B59" s="108" t="s">
        <v>132</v>
      </c>
      <c r="C59" s="108" t="s">
        <v>133</v>
      </c>
      <c r="D59" s="109" t="s">
        <v>134</v>
      </c>
      <c r="E59" s="110">
        <v>520010</v>
      </c>
      <c r="F59" s="110" t="s">
        <v>135</v>
      </c>
      <c r="G59" s="23"/>
      <c r="H59" s="91"/>
      <c r="I59" s="23"/>
      <c r="J59" s="15"/>
    </row>
    <row r="60" spans="1:10" x14ac:dyDescent="0.25">
      <c r="A60" s="71" t="s">
        <v>23</v>
      </c>
      <c r="B60" s="80" t="s">
        <v>136</v>
      </c>
      <c r="C60" s="77" t="s">
        <v>137</v>
      </c>
      <c r="D60" s="22" t="s">
        <v>125</v>
      </c>
      <c r="E60" s="13">
        <v>520006</v>
      </c>
      <c r="F60" s="14">
        <v>0.4145833333333333</v>
      </c>
      <c r="G60" s="15">
        <v>1</v>
      </c>
      <c r="H60" s="51">
        <v>1</v>
      </c>
      <c r="I60" s="15">
        <v>1</v>
      </c>
      <c r="J60" s="15">
        <v>1</v>
      </c>
    </row>
    <row r="61" spans="1:10" ht="15.75" thickBot="1" x14ac:dyDescent="0.3">
      <c r="A61" s="10" t="s">
        <v>23</v>
      </c>
      <c r="B61" s="75" t="s">
        <v>138</v>
      </c>
      <c r="C61" s="81" t="s">
        <v>139</v>
      </c>
      <c r="D61" s="52" t="s">
        <v>125</v>
      </c>
      <c r="E61" s="46">
        <v>520006</v>
      </c>
      <c r="F61" s="47">
        <v>0.4145833333333333</v>
      </c>
      <c r="G61" s="48">
        <v>1</v>
      </c>
      <c r="H61" s="11"/>
      <c r="I61" s="48">
        <v>1</v>
      </c>
      <c r="J61" s="15">
        <v>1</v>
      </c>
    </row>
    <row r="62" spans="1:10" x14ac:dyDescent="0.25">
      <c r="A62" s="5" t="s">
        <v>24</v>
      </c>
      <c r="B62" s="74" t="s">
        <v>141</v>
      </c>
      <c r="C62" s="74" t="s">
        <v>39</v>
      </c>
      <c r="D62" s="40" t="s">
        <v>140</v>
      </c>
      <c r="E62" s="41">
        <v>520015</v>
      </c>
      <c r="F62" s="41" t="s">
        <v>142</v>
      </c>
      <c r="G62" s="41">
        <v>1</v>
      </c>
      <c r="H62" s="53"/>
      <c r="I62" s="13">
        <v>1</v>
      </c>
      <c r="J62" s="15">
        <v>1</v>
      </c>
    </row>
    <row r="63" spans="1:10" x14ac:dyDescent="0.25">
      <c r="A63" s="71" t="s">
        <v>24</v>
      </c>
      <c r="B63" s="17" t="s">
        <v>143</v>
      </c>
      <c r="C63" s="17" t="s">
        <v>144</v>
      </c>
      <c r="D63" s="12" t="s">
        <v>35</v>
      </c>
      <c r="E63" s="13">
        <v>520099</v>
      </c>
      <c r="F63" s="13" t="s">
        <v>145</v>
      </c>
      <c r="G63" s="13">
        <v>1</v>
      </c>
      <c r="H63" s="44"/>
      <c r="I63" s="13">
        <v>1</v>
      </c>
      <c r="J63" s="15">
        <v>1</v>
      </c>
    </row>
    <row r="64" spans="1:10" x14ac:dyDescent="0.25">
      <c r="A64" s="71" t="s">
        <v>24</v>
      </c>
      <c r="B64" s="17" t="s">
        <v>146</v>
      </c>
      <c r="C64" s="17" t="s">
        <v>37</v>
      </c>
      <c r="D64" s="12" t="s">
        <v>140</v>
      </c>
      <c r="E64" s="13">
        <v>520015</v>
      </c>
      <c r="F64" s="13" t="s">
        <v>147</v>
      </c>
      <c r="G64" s="13">
        <v>1</v>
      </c>
      <c r="H64" s="44"/>
      <c r="I64" s="13">
        <v>1</v>
      </c>
      <c r="J64" s="15">
        <v>1</v>
      </c>
    </row>
    <row r="65" spans="1:10" x14ac:dyDescent="0.25">
      <c r="A65" s="71" t="s">
        <v>24</v>
      </c>
      <c r="B65" s="17" t="s">
        <v>148</v>
      </c>
      <c r="C65" s="17" t="s">
        <v>149</v>
      </c>
      <c r="D65" s="12" t="s">
        <v>140</v>
      </c>
      <c r="E65" s="13">
        <v>520015</v>
      </c>
      <c r="F65" s="13" t="s">
        <v>150</v>
      </c>
      <c r="G65" s="13">
        <v>1</v>
      </c>
      <c r="H65" s="44"/>
      <c r="I65" s="13">
        <v>1</v>
      </c>
      <c r="J65" s="15">
        <v>1</v>
      </c>
    </row>
    <row r="66" spans="1:10" x14ac:dyDescent="0.25">
      <c r="A66" s="71" t="s">
        <v>24</v>
      </c>
      <c r="B66" s="17" t="s">
        <v>151</v>
      </c>
      <c r="C66" s="17" t="s">
        <v>68</v>
      </c>
      <c r="D66" s="12" t="s">
        <v>140</v>
      </c>
      <c r="E66" s="13">
        <v>520015</v>
      </c>
      <c r="F66" s="13" t="s">
        <v>147</v>
      </c>
      <c r="G66" s="13">
        <v>1</v>
      </c>
      <c r="H66" s="44"/>
      <c r="I66" s="13">
        <v>1</v>
      </c>
      <c r="J66" s="15">
        <v>1</v>
      </c>
    </row>
    <row r="67" spans="1:10" x14ac:dyDescent="0.25">
      <c r="A67" s="71" t="s">
        <v>24</v>
      </c>
      <c r="B67" s="17" t="s">
        <v>152</v>
      </c>
      <c r="C67" s="17" t="s">
        <v>106</v>
      </c>
      <c r="D67" s="12" t="s">
        <v>140</v>
      </c>
      <c r="E67" s="13">
        <v>520015</v>
      </c>
      <c r="F67" s="13" t="s">
        <v>150</v>
      </c>
      <c r="G67" s="13">
        <v>1</v>
      </c>
      <c r="H67" s="9"/>
      <c r="I67" s="13">
        <v>1</v>
      </c>
      <c r="J67" s="15">
        <v>1</v>
      </c>
    </row>
    <row r="68" spans="1:10" x14ac:dyDescent="0.25">
      <c r="A68" s="71" t="s">
        <v>24</v>
      </c>
      <c r="B68" s="17" t="s">
        <v>153</v>
      </c>
      <c r="C68" s="17" t="s">
        <v>64</v>
      </c>
      <c r="D68" s="12" t="s">
        <v>140</v>
      </c>
      <c r="E68" s="13">
        <v>520015</v>
      </c>
      <c r="F68" s="24">
        <v>0.41805555555555557</v>
      </c>
      <c r="G68" s="13">
        <v>1</v>
      </c>
      <c r="H68" s="9"/>
      <c r="I68" s="13">
        <v>1</v>
      </c>
      <c r="J68" s="15">
        <v>1</v>
      </c>
    </row>
    <row r="69" spans="1:10" ht="15.75" thickBot="1" x14ac:dyDescent="0.3">
      <c r="A69" s="10" t="s">
        <v>24</v>
      </c>
      <c r="B69" s="75" t="s">
        <v>154</v>
      </c>
      <c r="C69" s="75" t="s">
        <v>120</v>
      </c>
      <c r="D69" s="45" t="s">
        <v>140</v>
      </c>
      <c r="E69" s="46">
        <v>520015</v>
      </c>
      <c r="F69" s="47">
        <v>0.41319444444444442</v>
      </c>
      <c r="G69" s="46">
        <v>1</v>
      </c>
      <c r="H69" s="11"/>
      <c r="I69" s="46">
        <v>1</v>
      </c>
      <c r="J69" s="48">
        <v>1</v>
      </c>
    </row>
    <row r="70" spans="1:10" x14ac:dyDescent="0.25">
      <c r="A70" s="5" t="s">
        <v>25</v>
      </c>
      <c r="B70" s="74" t="s">
        <v>156</v>
      </c>
      <c r="C70" s="74" t="s">
        <v>37</v>
      </c>
      <c r="D70" s="40" t="s">
        <v>155</v>
      </c>
      <c r="E70" s="41">
        <v>520013</v>
      </c>
      <c r="F70" s="41" t="s">
        <v>157</v>
      </c>
      <c r="G70" s="41">
        <v>1</v>
      </c>
      <c r="H70" s="53"/>
      <c r="I70" s="13">
        <v>1</v>
      </c>
      <c r="J70" s="15">
        <v>1</v>
      </c>
    </row>
    <row r="71" spans="1:10" x14ac:dyDescent="0.25">
      <c r="A71" s="71" t="s">
        <v>25</v>
      </c>
      <c r="B71" s="17" t="s">
        <v>158</v>
      </c>
      <c r="C71" s="17" t="s">
        <v>45</v>
      </c>
      <c r="D71" s="12" t="s">
        <v>155</v>
      </c>
      <c r="E71" s="13">
        <v>520013</v>
      </c>
      <c r="F71" s="13" t="s">
        <v>159</v>
      </c>
      <c r="G71" s="13">
        <v>1</v>
      </c>
      <c r="H71" s="44"/>
      <c r="I71" s="13">
        <v>1</v>
      </c>
      <c r="J71" s="15">
        <v>1</v>
      </c>
    </row>
    <row r="72" spans="1:10" x14ac:dyDescent="0.25">
      <c r="A72" s="71" t="s">
        <v>25</v>
      </c>
      <c r="B72" s="17" t="s">
        <v>160</v>
      </c>
      <c r="C72" s="17" t="s">
        <v>120</v>
      </c>
      <c r="D72" s="12" t="s">
        <v>155</v>
      </c>
      <c r="E72" s="13">
        <v>520013</v>
      </c>
      <c r="F72" s="13" t="s">
        <v>161</v>
      </c>
      <c r="G72" s="13">
        <v>1</v>
      </c>
      <c r="H72" s="44"/>
      <c r="I72" s="13">
        <v>1</v>
      </c>
      <c r="J72" s="15">
        <v>1</v>
      </c>
    </row>
    <row r="73" spans="1:10" x14ac:dyDescent="0.25">
      <c r="A73" s="71" t="s">
        <v>25</v>
      </c>
      <c r="B73" s="17" t="s">
        <v>162</v>
      </c>
      <c r="C73" s="17" t="s">
        <v>163</v>
      </c>
      <c r="D73" s="12" t="s">
        <v>155</v>
      </c>
      <c r="E73" s="13">
        <v>520013</v>
      </c>
      <c r="F73" s="13" t="s">
        <v>164</v>
      </c>
      <c r="G73" s="13">
        <v>1</v>
      </c>
      <c r="H73" s="44"/>
      <c r="I73" s="13">
        <v>1</v>
      </c>
      <c r="J73" s="15">
        <v>1</v>
      </c>
    </row>
    <row r="74" spans="1:10" x14ac:dyDescent="0.25">
      <c r="A74" s="71" t="s">
        <v>25</v>
      </c>
      <c r="B74" s="17" t="s">
        <v>165</v>
      </c>
      <c r="C74" s="17" t="s">
        <v>80</v>
      </c>
      <c r="D74" s="12" t="s">
        <v>155</v>
      </c>
      <c r="E74" s="13">
        <v>520013</v>
      </c>
      <c r="F74" s="13" t="s">
        <v>166</v>
      </c>
      <c r="G74" s="13">
        <v>1</v>
      </c>
      <c r="H74" s="44"/>
      <c r="I74" s="13">
        <v>1</v>
      </c>
      <c r="J74" s="15">
        <v>1</v>
      </c>
    </row>
    <row r="75" spans="1:10" x14ac:dyDescent="0.25">
      <c r="A75" s="71" t="s">
        <v>25</v>
      </c>
      <c r="B75" s="17" t="s">
        <v>167</v>
      </c>
      <c r="C75" s="17" t="s">
        <v>168</v>
      </c>
      <c r="D75" s="12" t="s">
        <v>155</v>
      </c>
      <c r="E75" s="13">
        <v>520013</v>
      </c>
      <c r="F75" s="13" t="s">
        <v>169</v>
      </c>
      <c r="G75" s="13"/>
      <c r="H75" s="44"/>
      <c r="I75" s="13"/>
      <c r="J75" s="15">
        <v>1</v>
      </c>
    </row>
    <row r="76" spans="1:10" x14ac:dyDescent="0.25">
      <c r="A76" s="71" t="s">
        <v>25</v>
      </c>
      <c r="B76" s="17" t="s">
        <v>170</v>
      </c>
      <c r="C76" s="17" t="s">
        <v>171</v>
      </c>
      <c r="D76" s="12" t="s">
        <v>155</v>
      </c>
      <c r="E76" s="13">
        <v>520013</v>
      </c>
      <c r="F76" s="13" t="s">
        <v>172</v>
      </c>
      <c r="G76" s="13">
        <v>1</v>
      </c>
      <c r="H76" s="44"/>
      <c r="I76" s="13">
        <v>1</v>
      </c>
      <c r="J76" s="15">
        <v>1</v>
      </c>
    </row>
    <row r="77" spans="1:10" x14ac:dyDescent="0.25">
      <c r="A77" s="71" t="s">
        <v>25</v>
      </c>
      <c r="B77" s="17" t="s">
        <v>173</v>
      </c>
      <c r="C77" s="17" t="s">
        <v>37</v>
      </c>
      <c r="D77" s="12" t="s">
        <v>155</v>
      </c>
      <c r="E77" s="13">
        <v>520013</v>
      </c>
      <c r="F77" s="13" t="s">
        <v>174</v>
      </c>
      <c r="G77" s="13">
        <v>1</v>
      </c>
      <c r="H77" s="44"/>
      <c r="I77" s="13">
        <v>1</v>
      </c>
      <c r="J77" s="15">
        <v>1</v>
      </c>
    </row>
    <row r="78" spans="1:10" x14ac:dyDescent="0.25">
      <c r="A78" s="71" t="s">
        <v>25</v>
      </c>
      <c r="B78" s="17" t="s">
        <v>175</v>
      </c>
      <c r="C78" s="17" t="s">
        <v>122</v>
      </c>
      <c r="D78" s="12" t="s">
        <v>155</v>
      </c>
      <c r="E78" s="13">
        <v>520013</v>
      </c>
      <c r="F78" s="13" t="s">
        <v>176</v>
      </c>
      <c r="G78" s="13">
        <v>1</v>
      </c>
      <c r="H78" s="44"/>
      <c r="I78" s="13">
        <v>1</v>
      </c>
      <c r="J78" s="15">
        <v>1</v>
      </c>
    </row>
    <row r="79" spans="1:10" ht="15.75" thickBot="1" x14ac:dyDescent="0.3">
      <c r="A79" s="10" t="s">
        <v>25</v>
      </c>
      <c r="B79" s="75" t="s">
        <v>177</v>
      </c>
      <c r="C79" s="75" t="s">
        <v>92</v>
      </c>
      <c r="D79" s="45" t="s">
        <v>155</v>
      </c>
      <c r="E79" s="46">
        <v>520013</v>
      </c>
      <c r="F79" s="46" t="s">
        <v>159</v>
      </c>
      <c r="G79" s="46">
        <v>1</v>
      </c>
      <c r="H79" s="54"/>
      <c r="I79" s="46">
        <v>1</v>
      </c>
      <c r="J79" s="48">
        <v>1</v>
      </c>
    </row>
    <row r="80" spans="1:10" x14ac:dyDescent="0.25">
      <c r="A80" s="5" t="s">
        <v>26</v>
      </c>
      <c r="B80" s="76" t="s">
        <v>179</v>
      </c>
      <c r="C80" s="76" t="s">
        <v>180</v>
      </c>
      <c r="D80" s="55" t="s">
        <v>181</v>
      </c>
      <c r="E80" s="56">
        <v>520014</v>
      </c>
      <c r="F80" s="57">
        <v>0.34861111111111115</v>
      </c>
      <c r="G80" s="100">
        <v>1</v>
      </c>
      <c r="H80" s="58"/>
      <c r="I80" s="72">
        <v>1</v>
      </c>
      <c r="J80" s="15">
        <v>1</v>
      </c>
    </row>
    <row r="81" spans="1:10" x14ac:dyDescent="0.25">
      <c r="A81" s="71" t="s">
        <v>26</v>
      </c>
      <c r="B81" s="77" t="s">
        <v>182</v>
      </c>
      <c r="C81" s="77" t="s">
        <v>120</v>
      </c>
      <c r="D81" s="20" t="s">
        <v>183</v>
      </c>
      <c r="E81" s="21">
        <v>520011</v>
      </c>
      <c r="F81" s="25">
        <v>0.3</v>
      </c>
      <c r="G81" s="72">
        <v>1</v>
      </c>
      <c r="H81" s="59"/>
      <c r="I81" s="72">
        <v>1</v>
      </c>
      <c r="J81" s="15">
        <v>1</v>
      </c>
    </row>
    <row r="82" spans="1:10" x14ac:dyDescent="0.25">
      <c r="A82" s="71" t="s">
        <v>26</v>
      </c>
      <c r="B82" s="77" t="s">
        <v>184</v>
      </c>
      <c r="C82" s="77" t="s">
        <v>185</v>
      </c>
      <c r="D82" s="20" t="s">
        <v>186</v>
      </c>
      <c r="E82" s="21">
        <v>520002</v>
      </c>
      <c r="F82" s="26">
        <v>0.50416666666666665</v>
      </c>
      <c r="G82" s="72">
        <v>1</v>
      </c>
      <c r="H82" s="59"/>
      <c r="I82" s="72">
        <v>1</v>
      </c>
      <c r="J82" s="15">
        <v>1</v>
      </c>
    </row>
    <row r="83" spans="1:10" x14ac:dyDescent="0.25">
      <c r="A83" s="71" t="s">
        <v>26</v>
      </c>
      <c r="B83" s="77" t="s">
        <v>184</v>
      </c>
      <c r="C83" s="27" t="s">
        <v>187</v>
      </c>
      <c r="D83" s="20" t="s">
        <v>186</v>
      </c>
      <c r="E83" s="21">
        <v>520002</v>
      </c>
      <c r="F83" s="26">
        <v>0.50694444444444442</v>
      </c>
      <c r="G83" s="72"/>
      <c r="H83" s="59"/>
      <c r="I83" s="72"/>
      <c r="J83" s="15">
        <v>1</v>
      </c>
    </row>
    <row r="84" spans="1:10" x14ac:dyDescent="0.25">
      <c r="A84" s="71" t="s">
        <v>26</v>
      </c>
      <c r="B84" s="77" t="s">
        <v>188</v>
      </c>
      <c r="C84" s="77" t="s">
        <v>189</v>
      </c>
      <c r="D84" s="20" t="s">
        <v>183</v>
      </c>
      <c r="E84" s="21">
        <v>520011</v>
      </c>
      <c r="F84" s="26">
        <v>0.35555555555555557</v>
      </c>
      <c r="G84" s="72">
        <v>1</v>
      </c>
      <c r="H84" s="59"/>
      <c r="I84" s="72">
        <v>1</v>
      </c>
      <c r="J84" s="15">
        <v>1</v>
      </c>
    </row>
    <row r="85" spans="1:10" x14ac:dyDescent="0.25">
      <c r="A85" s="71" t="s">
        <v>26</v>
      </c>
      <c r="B85" s="77" t="s">
        <v>190</v>
      </c>
      <c r="C85" s="77" t="s">
        <v>185</v>
      </c>
      <c r="D85" s="20" t="s">
        <v>186</v>
      </c>
      <c r="E85" s="21">
        <v>520002</v>
      </c>
      <c r="F85" s="26">
        <v>0.33819444444444446</v>
      </c>
      <c r="G85" s="72">
        <v>1</v>
      </c>
      <c r="H85" s="59"/>
      <c r="I85" s="72">
        <v>1</v>
      </c>
      <c r="J85" s="15">
        <v>1</v>
      </c>
    </row>
    <row r="86" spans="1:10" x14ac:dyDescent="0.25">
      <c r="A86" s="71" t="s">
        <v>26</v>
      </c>
      <c r="B86" s="27" t="s">
        <v>191</v>
      </c>
      <c r="C86" s="27" t="s">
        <v>68</v>
      </c>
      <c r="D86" s="20" t="s">
        <v>178</v>
      </c>
      <c r="E86" s="21">
        <v>520012</v>
      </c>
      <c r="F86" s="26">
        <v>0.3979166666666667</v>
      </c>
      <c r="G86" s="72">
        <v>1</v>
      </c>
      <c r="H86" s="59"/>
      <c r="I86" s="72">
        <v>1</v>
      </c>
      <c r="J86" s="15">
        <v>1</v>
      </c>
    </row>
    <row r="87" spans="1:10" x14ac:dyDescent="0.25">
      <c r="A87" s="71" t="s">
        <v>26</v>
      </c>
      <c r="B87" s="28" t="s">
        <v>192</v>
      </c>
      <c r="C87" s="28" t="s">
        <v>193</v>
      </c>
      <c r="D87" s="20" t="s">
        <v>35</v>
      </c>
      <c r="E87" s="21">
        <v>520099</v>
      </c>
      <c r="F87" s="26">
        <v>0.37152777777777773</v>
      </c>
      <c r="G87" s="72">
        <v>1</v>
      </c>
      <c r="H87" s="59"/>
      <c r="I87" s="72">
        <v>1</v>
      </c>
      <c r="J87" s="15">
        <v>1</v>
      </c>
    </row>
    <row r="88" spans="1:10" x14ac:dyDescent="0.25">
      <c r="A88" s="71" t="s">
        <v>26</v>
      </c>
      <c r="B88" s="29" t="s">
        <v>194</v>
      </c>
      <c r="C88" s="29" t="s">
        <v>52</v>
      </c>
      <c r="D88" s="20" t="s">
        <v>186</v>
      </c>
      <c r="E88" s="21">
        <v>520002</v>
      </c>
      <c r="F88" s="25">
        <v>0.35486111111111113</v>
      </c>
      <c r="G88" s="72">
        <v>1</v>
      </c>
      <c r="H88" s="59"/>
      <c r="I88" s="72">
        <v>1</v>
      </c>
      <c r="J88" s="15">
        <v>1</v>
      </c>
    </row>
    <row r="89" spans="1:10" x14ac:dyDescent="0.25">
      <c r="A89" s="71" t="s">
        <v>26</v>
      </c>
      <c r="B89" s="27" t="s">
        <v>195</v>
      </c>
      <c r="C89" s="27" t="s">
        <v>196</v>
      </c>
      <c r="D89" s="20" t="s">
        <v>183</v>
      </c>
      <c r="E89" s="21">
        <v>520011</v>
      </c>
      <c r="F89" s="25">
        <v>0.44444444444444442</v>
      </c>
      <c r="G89" s="72">
        <v>1</v>
      </c>
      <c r="H89" s="59">
        <v>1</v>
      </c>
      <c r="I89" s="72">
        <v>1</v>
      </c>
      <c r="J89" s="15">
        <v>1</v>
      </c>
    </row>
    <row r="90" spans="1:10" x14ac:dyDescent="0.25">
      <c r="A90" s="71" t="s">
        <v>26</v>
      </c>
      <c r="B90" s="77" t="s">
        <v>197</v>
      </c>
      <c r="C90" s="77" t="s">
        <v>198</v>
      </c>
      <c r="D90" s="20" t="s">
        <v>186</v>
      </c>
      <c r="E90" s="21">
        <v>520002</v>
      </c>
      <c r="F90" s="25">
        <v>0.44930555555555557</v>
      </c>
      <c r="G90" s="72">
        <v>1</v>
      </c>
      <c r="H90" s="59"/>
      <c r="I90" s="72">
        <v>1</v>
      </c>
      <c r="J90" s="15">
        <v>1</v>
      </c>
    </row>
    <row r="91" spans="1:10" x14ac:dyDescent="0.25">
      <c r="A91" s="71" t="s">
        <v>26</v>
      </c>
      <c r="B91" s="30" t="s">
        <v>199</v>
      </c>
      <c r="C91" s="30" t="s">
        <v>200</v>
      </c>
      <c r="D91" s="20" t="s">
        <v>186</v>
      </c>
      <c r="E91" s="21">
        <v>520002</v>
      </c>
      <c r="F91" s="25">
        <v>0.42569444444444443</v>
      </c>
      <c r="G91" s="72"/>
      <c r="H91" s="59"/>
      <c r="I91" s="72"/>
      <c r="J91" s="15">
        <v>1</v>
      </c>
    </row>
    <row r="92" spans="1:10" x14ac:dyDescent="0.25">
      <c r="A92" s="71" t="s">
        <v>26</v>
      </c>
      <c r="B92" s="30" t="s">
        <v>201</v>
      </c>
      <c r="C92" s="30" t="s">
        <v>139</v>
      </c>
      <c r="D92" s="20" t="s">
        <v>186</v>
      </c>
      <c r="E92" s="21">
        <v>520002</v>
      </c>
      <c r="F92" s="25">
        <v>0.46180555555555558</v>
      </c>
      <c r="G92" s="72"/>
      <c r="H92" s="59"/>
      <c r="I92" s="72"/>
      <c r="J92" s="15">
        <v>1</v>
      </c>
    </row>
    <row r="93" spans="1:10" x14ac:dyDescent="0.25">
      <c r="A93" s="71" t="s">
        <v>26</v>
      </c>
      <c r="B93" s="28" t="s">
        <v>202</v>
      </c>
      <c r="C93" s="28" t="s">
        <v>203</v>
      </c>
      <c r="D93" s="20" t="s">
        <v>204</v>
      </c>
      <c r="E93" s="21">
        <v>520001</v>
      </c>
      <c r="F93" s="25">
        <v>0.4861111111111111</v>
      </c>
      <c r="G93" s="72">
        <v>1</v>
      </c>
      <c r="H93" s="59"/>
      <c r="I93" s="72">
        <v>1</v>
      </c>
      <c r="J93" s="15">
        <v>1</v>
      </c>
    </row>
    <row r="94" spans="1:10" x14ac:dyDescent="0.25">
      <c r="A94" s="71" t="s">
        <v>26</v>
      </c>
      <c r="B94" s="28" t="s">
        <v>205</v>
      </c>
      <c r="C94" s="28" t="s">
        <v>206</v>
      </c>
      <c r="D94" s="20" t="s">
        <v>35</v>
      </c>
      <c r="E94" s="21">
        <v>520099</v>
      </c>
      <c r="F94" s="25">
        <v>0.46180555555555558</v>
      </c>
      <c r="G94" s="72">
        <v>1</v>
      </c>
      <c r="H94" s="59"/>
      <c r="I94" s="72">
        <v>1</v>
      </c>
      <c r="J94" s="15">
        <v>1</v>
      </c>
    </row>
    <row r="95" spans="1:10" x14ac:dyDescent="0.25">
      <c r="A95" s="71" t="s">
        <v>26</v>
      </c>
      <c r="B95" s="28" t="s">
        <v>207</v>
      </c>
      <c r="C95" s="28" t="s">
        <v>208</v>
      </c>
      <c r="D95" s="20" t="s">
        <v>35</v>
      </c>
      <c r="E95" s="21">
        <v>520099</v>
      </c>
      <c r="F95" s="25">
        <v>0.46180555555555558</v>
      </c>
      <c r="G95" s="72">
        <v>1</v>
      </c>
      <c r="H95" s="59"/>
      <c r="I95" s="72">
        <v>1</v>
      </c>
      <c r="J95" s="15">
        <v>1</v>
      </c>
    </row>
    <row r="96" spans="1:10" x14ac:dyDescent="0.25">
      <c r="A96" s="71" t="s">
        <v>26</v>
      </c>
      <c r="B96" s="28" t="s">
        <v>209</v>
      </c>
      <c r="C96" s="77" t="s">
        <v>96</v>
      </c>
      <c r="D96" s="20" t="s">
        <v>35</v>
      </c>
      <c r="E96" s="21">
        <v>520099</v>
      </c>
      <c r="F96" s="25">
        <v>0.39999999999999997</v>
      </c>
      <c r="G96" s="72">
        <v>1</v>
      </c>
      <c r="H96" s="59"/>
      <c r="I96" s="72">
        <v>1</v>
      </c>
      <c r="J96" s="15">
        <v>1</v>
      </c>
    </row>
    <row r="97" spans="1:10" x14ac:dyDescent="0.25">
      <c r="A97" s="71" t="s">
        <v>26</v>
      </c>
      <c r="B97" s="28" t="s">
        <v>210</v>
      </c>
      <c r="C97" s="28" t="s">
        <v>122</v>
      </c>
      <c r="D97" s="20" t="s">
        <v>35</v>
      </c>
      <c r="E97" s="21">
        <v>520099</v>
      </c>
      <c r="F97" s="25">
        <v>0.4861111111111111</v>
      </c>
      <c r="G97" s="72">
        <v>1</v>
      </c>
      <c r="H97" s="59"/>
      <c r="I97" s="72">
        <v>1</v>
      </c>
      <c r="J97" s="15">
        <v>1</v>
      </c>
    </row>
    <row r="98" spans="1:10" x14ac:dyDescent="0.25">
      <c r="A98" s="71" t="s">
        <v>26</v>
      </c>
      <c r="B98" s="28" t="s">
        <v>211</v>
      </c>
      <c r="C98" s="28" t="s">
        <v>45</v>
      </c>
      <c r="D98" s="20" t="s">
        <v>35</v>
      </c>
      <c r="E98" s="21">
        <v>520099</v>
      </c>
      <c r="F98" s="25">
        <v>0.4861111111111111</v>
      </c>
      <c r="G98" s="72">
        <v>1</v>
      </c>
      <c r="H98" s="59"/>
      <c r="I98" s="72">
        <v>1</v>
      </c>
      <c r="J98" s="15">
        <v>1</v>
      </c>
    </row>
    <row r="99" spans="1:10" x14ac:dyDescent="0.25">
      <c r="A99" s="71" t="s">
        <v>26</v>
      </c>
      <c r="B99" s="28" t="s">
        <v>212</v>
      </c>
      <c r="C99" s="28" t="s">
        <v>58</v>
      </c>
      <c r="D99" s="20" t="s">
        <v>178</v>
      </c>
      <c r="E99" s="21">
        <v>520012</v>
      </c>
      <c r="F99" s="25">
        <v>0.52013888888888882</v>
      </c>
      <c r="G99" s="72">
        <v>1</v>
      </c>
      <c r="H99" s="59"/>
      <c r="I99" s="72">
        <v>1</v>
      </c>
      <c r="J99" s="15">
        <v>1</v>
      </c>
    </row>
    <row r="100" spans="1:10" x14ac:dyDescent="0.25">
      <c r="A100" s="71" t="s">
        <v>26</v>
      </c>
      <c r="B100" s="28" t="s">
        <v>213</v>
      </c>
      <c r="C100" s="28" t="s">
        <v>214</v>
      </c>
      <c r="D100" s="20" t="s">
        <v>35</v>
      </c>
      <c r="E100" s="21">
        <v>520099</v>
      </c>
      <c r="F100" s="25">
        <v>0.47569444444444442</v>
      </c>
      <c r="G100" s="72">
        <v>1</v>
      </c>
      <c r="H100" s="59"/>
      <c r="I100" s="72">
        <v>1</v>
      </c>
      <c r="J100" s="15">
        <v>1</v>
      </c>
    </row>
    <row r="101" spans="1:10" x14ac:dyDescent="0.25">
      <c r="A101" s="71" t="s">
        <v>26</v>
      </c>
      <c r="B101" s="27" t="s">
        <v>215</v>
      </c>
      <c r="C101" s="27" t="s">
        <v>216</v>
      </c>
      <c r="D101" s="20" t="s">
        <v>178</v>
      </c>
      <c r="E101" s="21">
        <v>520012</v>
      </c>
      <c r="F101" s="25">
        <v>0.28125</v>
      </c>
      <c r="G101" s="72">
        <v>1</v>
      </c>
      <c r="H101" s="59"/>
      <c r="I101" s="72">
        <v>1</v>
      </c>
      <c r="J101" s="15">
        <v>1</v>
      </c>
    </row>
    <row r="102" spans="1:10" x14ac:dyDescent="0.25">
      <c r="A102" s="71" t="s">
        <v>26</v>
      </c>
      <c r="B102" s="28" t="s">
        <v>217</v>
      </c>
      <c r="C102" s="28" t="s">
        <v>139</v>
      </c>
      <c r="D102" s="20" t="s">
        <v>204</v>
      </c>
      <c r="E102" s="21">
        <v>520001</v>
      </c>
      <c r="F102" s="25">
        <v>0.47430555555555554</v>
      </c>
      <c r="G102" s="72">
        <v>1</v>
      </c>
      <c r="H102" s="59"/>
      <c r="I102" s="72">
        <v>1</v>
      </c>
      <c r="J102" s="15">
        <v>1</v>
      </c>
    </row>
    <row r="103" spans="1:10" x14ac:dyDescent="0.25">
      <c r="A103" s="71" t="s">
        <v>26</v>
      </c>
      <c r="B103" s="28" t="s">
        <v>218</v>
      </c>
      <c r="C103" s="28" t="s">
        <v>219</v>
      </c>
      <c r="D103" s="20" t="s">
        <v>183</v>
      </c>
      <c r="E103" s="21">
        <v>520011</v>
      </c>
      <c r="F103" s="25">
        <v>0.37638888888888888</v>
      </c>
      <c r="G103" s="72">
        <v>1</v>
      </c>
      <c r="H103" s="59"/>
      <c r="I103" s="72">
        <v>1</v>
      </c>
      <c r="J103" s="15">
        <v>1</v>
      </c>
    </row>
    <row r="104" spans="1:10" x14ac:dyDescent="0.25">
      <c r="A104" s="71" t="s">
        <v>26</v>
      </c>
      <c r="B104" s="77" t="s">
        <v>220</v>
      </c>
      <c r="C104" s="77" t="s">
        <v>221</v>
      </c>
      <c r="D104" s="20" t="s">
        <v>178</v>
      </c>
      <c r="E104" s="21">
        <v>520012</v>
      </c>
      <c r="F104" s="104"/>
      <c r="G104" s="72">
        <v>1</v>
      </c>
      <c r="H104" s="59">
        <v>1</v>
      </c>
      <c r="I104" s="72">
        <v>1</v>
      </c>
      <c r="J104" s="15">
        <v>1</v>
      </c>
    </row>
    <row r="105" spans="1:10" x14ac:dyDescent="0.25">
      <c r="A105" s="71" t="s">
        <v>26</v>
      </c>
      <c r="B105" s="77" t="s">
        <v>222</v>
      </c>
      <c r="C105" s="77" t="s">
        <v>96</v>
      </c>
      <c r="D105" s="20" t="s">
        <v>178</v>
      </c>
      <c r="E105" s="21">
        <v>520012</v>
      </c>
      <c r="F105" s="104"/>
      <c r="G105" s="72"/>
      <c r="H105" s="59"/>
      <c r="I105" s="72"/>
      <c r="J105" s="15">
        <v>1</v>
      </c>
    </row>
    <row r="106" spans="1:10" ht="15.75" thickBot="1" x14ac:dyDescent="0.3">
      <c r="A106" s="10" t="s">
        <v>26</v>
      </c>
      <c r="B106" s="60" t="s">
        <v>223</v>
      </c>
      <c r="C106" s="60" t="s">
        <v>224</v>
      </c>
      <c r="D106" s="61" t="s">
        <v>178</v>
      </c>
      <c r="E106" s="62">
        <v>520012</v>
      </c>
      <c r="F106" s="105"/>
      <c r="G106" s="73">
        <v>1</v>
      </c>
      <c r="H106" s="63"/>
      <c r="I106" s="73">
        <v>1</v>
      </c>
      <c r="J106" s="48">
        <v>1</v>
      </c>
    </row>
    <row r="107" spans="1:10" x14ac:dyDescent="0.25">
      <c r="A107" s="5" t="s">
        <v>27</v>
      </c>
      <c r="B107" s="74" t="s">
        <v>225</v>
      </c>
      <c r="C107" s="74" t="s">
        <v>226</v>
      </c>
      <c r="D107" s="40" t="s">
        <v>35</v>
      </c>
      <c r="E107" s="41">
        <v>520099</v>
      </c>
      <c r="F107" s="41" t="s">
        <v>227</v>
      </c>
      <c r="G107" s="41">
        <v>1</v>
      </c>
      <c r="H107" s="53"/>
      <c r="I107" s="13">
        <v>1</v>
      </c>
      <c r="J107" s="15">
        <v>1</v>
      </c>
    </row>
    <row r="108" spans="1:10" x14ac:dyDescent="0.25">
      <c r="A108" s="71" t="s">
        <v>27</v>
      </c>
      <c r="B108" s="17" t="s">
        <v>228</v>
      </c>
      <c r="C108" s="17" t="s">
        <v>37</v>
      </c>
      <c r="D108" s="12" t="s">
        <v>35</v>
      </c>
      <c r="E108" s="13">
        <v>520099</v>
      </c>
      <c r="F108" s="13" t="s">
        <v>229</v>
      </c>
      <c r="G108" s="13">
        <v>1</v>
      </c>
      <c r="H108" s="44"/>
      <c r="I108" s="13">
        <v>1</v>
      </c>
      <c r="J108" s="15">
        <v>1</v>
      </c>
    </row>
    <row r="109" spans="1:10" x14ac:dyDescent="0.25">
      <c r="A109" s="71" t="s">
        <v>27</v>
      </c>
      <c r="B109" s="17" t="s">
        <v>228</v>
      </c>
      <c r="C109" s="17" t="s">
        <v>230</v>
      </c>
      <c r="D109" s="12" t="s">
        <v>35</v>
      </c>
      <c r="E109" s="13">
        <v>520099</v>
      </c>
      <c r="F109" s="13" t="s">
        <v>231</v>
      </c>
      <c r="G109" s="13">
        <v>1</v>
      </c>
      <c r="H109" s="44">
        <v>1</v>
      </c>
      <c r="I109" s="13">
        <v>1</v>
      </c>
      <c r="J109" s="15">
        <v>1</v>
      </c>
    </row>
    <row r="110" spans="1:10" x14ac:dyDescent="0.25">
      <c r="A110" s="71" t="s">
        <v>27</v>
      </c>
      <c r="B110" s="17" t="s">
        <v>232</v>
      </c>
      <c r="C110" s="17" t="s">
        <v>90</v>
      </c>
      <c r="D110" s="12" t="s">
        <v>35</v>
      </c>
      <c r="E110" s="13">
        <v>520099</v>
      </c>
      <c r="F110" s="13" t="s">
        <v>233</v>
      </c>
      <c r="G110" s="13">
        <v>1</v>
      </c>
      <c r="H110" s="44"/>
      <c r="I110" s="13">
        <v>1</v>
      </c>
      <c r="J110" s="15">
        <v>1</v>
      </c>
    </row>
    <row r="111" spans="1:10" x14ac:dyDescent="0.25">
      <c r="A111" s="71" t="s">
        <v>27</v>
      </c>
      <c r="B111" s="17" t="s">
        <v>234</v>
      </c>
      <c r="C111" s="17" t="s">
        <v>112</v>
      </c>
      <c r="D111" s="12" t="s">
        <v>35</v>
      </c>
      <c r="E111" s="13">
        <v>520099</v>
      </c>
      <c r="F111" s="13" t="s">
        <v>235</v>
      </c>
      <c r="G111" s="13"/>
      <c r="H111" s="44"/>
      <c r="I111" s="13"/>
      <c r="J111" s="15">
        <v>1</v>
      </c>
    </row>
    <row r="112" spans="1:10" x14ac:dyDescent="0.25">
      <c r="A112" s="71" t="s">
        <v>27</v>
      </c>
      <c r="B112" s="17" t="s">
        <v>236</v>
      </c>
      <c r="C112" s="17" t="s">
        <v>237</v>
      </c>
      <c r="D112" s="12" t="s">
        <v>35</v>
      </c>
      <c r="E112" s="13">
        <v>520099</v>
      </c>
      <c r="F112" s="13" t="s">
        <v>238</v>
      </c>
      <c r="G112" s="13">
        <v>1</v>
      </c>
      <c r="H112" s="44">
        <v>1</v>
      </c>
      <c r="I112" s="13">
        <v>1</v>
      </c>
      <c r="J112" s="15">
        <v>1</v>
      </c>
    </row>
    <row r="113" spans="1:10" x14ac:dyDescent="0.25">
      <c r="A113" s="71" t="s">
        <v>27</v>
      </c>
      <c r="B113" s="17" t="s">
        <v>239</v>
      </c>
      <c r="C113" s="17" t="s">
        <v>240</v>
      </c>
      <c r="D113" s="12" t="s">
        <v>35</v>
      </c>
      <c r="E113" s="13">
        <v>520099</v>
      </c>
      <c r="F113" s="13" t="s">
        <v>241</v>
      </c>
      <c r="G113" s="13">
        <v>1</v>
      </c>
      <c r="H113" s="44"/>
      <c r="I113" s="13">
        <v>1</v>
      </c>
      <c r="J113" s="15">
        <v>1</v>
      </c>
    </row>
    <row r="114" spans="1:10" x14ac:dyDescent="0.25">
      <c r="A114" s="71" t="s">
        <v>27</v>
      </c>
      <c r="B114" s="17" t="s">
        <v>242</v>
      </c>
      <c r="C114" s="17" t="s">
        <v>122</v>
      </c>
      <c r="D114" s="12" t="s">
        <v>35</v>
      </c>
      <c r="E114" s="13">
        <v>520099</v>
      </c>
      <c r="F114" s="13" t="s">
        <v>243</v>
      </c>
      <c r="G114" s="13">
        <v>1</v>
      </c>
      <c r="H114" s="44"/>
      <c r="I114" s="13">
        <v>1</v>
      </c>
      <c r="J114" s="15">
        <v>1</v>
      </c>
    </row>
    <row r="115" spans="1:10" x14ac:dyDescent="0.25">
      <c r="A115" s="71" t="s">
        <v>27</v>
      </c>
      <c r="B115" s="17" t="s">
        <v>244</v>
      </c>
      <c r="C115" s="17" t="s">
        <v>37</v>
      </c>
      <c r="D115" s="12" t="s">
        <v>35</v>
      </c>
      <c r="E115" s="13">
        <v>520099</v>
      </c>
      <c r="F115" s="13" t="s">
        <v>245</v>
      </c>
      <c r="G115" s="13">
        <v>1</v>
      </c>
      <c r="H115" s="44"/>
      <c r="I115" s="13">
        <v>1</v>
      </c>
      <c r="J115" s="15">
        <v>1</v>
      </c>
    </row>
    <row r="116" spans="1:10" x14ac:dyDescent="0.25">
      <c r="A116" s="71" t="s">
        <v>27</v>
      </c>
      <c r="B116" s="17" t="s">
        <v>246</v>
      </c>
      <c r="C116" s="17" t="s">
        <v>247</v>
      </c>
      <c r="D116" s="12" t="s">
        <v>248</v>
      </c>
      <c r="E116" s="13">
        <v>520010</v>
      </c>
      <c r="F116" s="13" t="s">
        <v>249</v>
      </c>
      <c r="G116" s="13"/>
      <c r="H116" s="44"/>
      <c r="I116" s="13"/>
      <c r="J116" s="15">
        <v>1</v>
      </c>
    </row>
    <row r="117" spans="1:10" x14ac:dyDescent="0.25">
      <c r="A117" s="71" t="s">
        <v>27</v>
      </c>
      <c r="B117" s="17" t="s">
        <v>250</v>
      </c>
      <c r="C117" s="17" t="s">
        <v>120</v>
      </c>
      <c r="D117" s="12" t="s">
        <v>35</v>
      </c>
      <c r="E117" s="13">
        <v>520099</v>
      </c>
      <c r="F117" s="13" t="s">
        <v>251</v>
      </c>
      <c r="G117" s="13">
        <v>1</v>
      </c>
      <c r="H117" s="44"/>
      <c r="I117" s="13">
        <v>1</v>
      </c>
      <c r="J117" s="15">
        <v>1</v>
      </c>
    </row>
    <row r="118" spans="1:10" x14ac:dyDescent="0.25">
      <c r="A118" s="71" t="s">
        <v>27</v>
      </c>
      <c r="B118" s="17" t="s">
        <v>252</v>
      </c>
      <c r="C118" s="17" t="s">
        <v>253</v>
      </c>
      <c r="D118" s="12" t="s">
        <v>186</v>
      </c>
      <c r="E118" s="13">
        <v>520002</v>
      </c>
      <c r="F118" s="13" t="s">
        <v>166</v>
      </c>
      <c r="G118" s="13">
        <v>1</v>
      </c>
      <c r="H118" s="44"/>
      <c r="I118" s="13">
        <v>1</v>
      </c>
      <c r="J118" s="15">
        <v>1</v>
      </c>
    </row>
    <row r="119" spans="1:10" x14ac:dyDescent="0.25">
      <c r="A119" s="71" t="s">
        <v>27</v>
      </c>
      <c r="B119" s="17" t="s">
        <v>254</v>
      </c>
      <c r="C119" s="17" t="s">
        <v>226</v>
      </c>
      <c r="D119" s="12" t="s">
        <v>35</v>
      </c>
      <c r="E119" s="13">
        <v>520099</v>
      </c>
      <c r="F119" s="13" t="s">
        <v>255</v>
      </c>
      <c r="G119" s="13">
        <v>1</v>
      </c>
      <c r="H119" s="44"/>
      <c r="I119" s="13">
        <v>1</v>
      </c>
      <c r="J119" s="15">
        <v>1</v>
      </c>
    </row>
    <row r="120" spans="1:10" x14ac:dyDescent="0.25">
      <c r="A120" s="71" t="s">
        <v>27</v>
      </c>
      <c r="B120" s="17" t="s">
        <v>256</v>
      </c>
      <c r="C120" s="17" t="s">
        <v>257</v>
      </c>
      <c r="D120" s="12" t="s">
        <v>186</v>
      </c>
      <c r="E120" s="13">
        <v>520002</v>
      </c>
      <c r="F120" s="13" t="s">
        <v>258</v>
      </c>
      <c r="G120" s="13"/>
      <c r="H120" s="44"/>
      <c r="I120" s="13"/>
      <c r="J120" s="15">
        <v>1</v>
      </c>
    </row>
    <row r="121" spans="1:10" x14ac:dyDescent="0.25">
      <c r="A121" s="71" t="s">
        <v>27</v>
      </c>
      <c r="B121" s="17" t="s">
        <v>259</v>
      </c>
      <c r="C121" s="17" t="s">
        <v>80</v>
      </c>
      <c r="D121" s="12" t="s">
        <v>186</v>
      </c>
      <c r="E121" s="13">
        <v>520002</v>
      </c>
      <c r="F121" s="13" t="s">
        <v>260</v>
      </c>
      <c r="G121" s="13">
        <v>1</v>
      </c>
      <c r="H121" s="44"/>
      <c r="I121" s="13">
        <v>1</v>
      </c>
      <c r="J121" s="15">
        <v>1</v>
      </c>
    </row>
    <row r="122" spans="1:10" x14ac:dyDescent="0.25">
      <c r="A122" s="71" t="s">
        <v>27</v>
      </c>
      <c r="B122" s="17" t="s">
        <v>261</v>
      </c>
      <c r="C122" s="17" t="s">
        <v>45</v>
      </c>
      <c r="D122" s="12" t="s">
        <v>186</v>
      </c>
      <c r="E122" s="13">
        <v>520002</v>
      </c>
      <c r="F122" s="13" t="s">
        <v>262</v>
      </c>
      <c r="G122" s="13"/>
      <c r="H122" s="44"/>
      <c r="I122" s="13"/>
      <c r="J122" s="15">
        <v>1</v>
      </c>
    </row>
    <row r="123" spans="1:10" x14ac:dyDescent="0.25">
      <c r="A123" s="71" t="s">
        <v>27</v>
      </c>
      <c r="B123" s="17" t="s">
        <v>263</v>
      </c>
      <c r="C123" s="17" t="s">
        <v>43</v>
      </c>
      <c r="D123" s="12" t="s">
        <v>30</v>
      </c>
      <c r="E123" s="13">
        <v>520016</v>
      </c>
      <c r="F123" s="13" t="s">
        <v>264</v>
      </c>
      <c r="G123" s="13">
        <v>1</v>
      </c>
      <c r="H123" s="44"/>
      <c r="I123" s="13">
        <v>1</v>
      </c>
      <c r="J123" s="15">
        <v>1</v>
      </c>
    </row>
    <row r="124" spans="1:10" x14ac:dyDescent="0.25">
      <c r="A124" s="71" t="s">
        <v>27</v>
      </c>
      <c r="B124" s="17" t="s">
        <v>265</v>
      </c>
      <c r="C124" s="17" t="s">
        <v>266</v>
      </c>
      <c r="D124" s="12" t="s">
        <v>186</v>
      </c>
      <c r="E124" s="13">
        <v>520002</v>
      </c>
      <c r="F124" s="13" t="s">
        <v>267</v>
      </c>
      <c r="G124" s="13">
        <v>1</v>
      </c>
      <c r="H124" s="44"/>
      <c r="I124" s="13">
        <v>1</v>
      </c>
      <c r="J124" s="15">
        <v>1</v>
      </c>
    </row>
    <row r="125" spans="1:10" x14ac:dyDescent="0.25">
      <c r="A125" s="71" t="s">
        <v>27</v>
      </c>
      <c r="B125" s="17" t="s">
        <v>268</v>
      </c>
      <c r="C125" s="17" t="s">
        <v>269</v>
      </c>
      <c r="D125" s="12" t="s">
        <v>186</v>
      </c>
      <c r="E125" s="13">
        <v>520002</v>
      </c>
      <c r="F125" s="13" t="s">
        <v>270</v>
      </c>
      <c r="G125" s="13">
        <v>1</v>
      </c>
      <c r="H125" s="44">
        <v>1</v>
      </c>
      <c r="I125" s="13">
        <v>1</v>
      </c>
      <c r="J125" s="15">
        <v>1</v>
      </c>
    </row>
    <row r="126" spans="1:10" x14ac:dyDescent="0.25">
      <c r="A126" s="71" t="s">
        <v>27</v>
      </c>
      <c r="B126" s="17" t="s">
        <v>271</v>
      </c>
      <c r="C126" s="17" t="s">
        <v>120</v>
      </c>
      <c r="D126" s="12" t="s">
        <v>35</v>
      </c>
      <c r="E126" s="13">
        <v>520099</v>
      </c>
      <c r="F126" s="13" t="s">
        <v>272</v>
      </c>
      <c r="G126" s="13"/>
      <c r="H126" s="44"/>
      <c r="I126" s="13"/>
      <c r="J126" s="15">
        <v>1</v>
      </c>
    </row>
    <row r="127" spans="1:10" x14ac:dyDescent="0.25">
      <c r="A127" s="71" t="s">
        <v>27</v>
      </c>
      <c r="B127" s="17" t="s">
        <v>273</v>
      </c>
      <c r="C127" s="17" t="s">
        <v>198</v>
      </c>
      <c r="D127" s="12" t="s">
        <v>186</v>
      </c>
      <c r="E127" s="13">
        <v>520002</v>
      </c>
      <c r="F127" s="13" t="s">
        <v>274</v>
      </c>
      <c r="G127" s="13">
        <v>1</v>
      </c>
      <c r="H127" s="44"/>
      <c r="I127" s="13">
        <v>1</v>
      </c>
      <c r="J127" s="15">
        <v>1</v>
      </c>
    </row>
    <row r="128" spans="1:10" x14ac:dyDescent="0.25">
      <c r="A128" s="71" t="s">
        <v>27</v>
      </c>
      <c r="B128" s="17" t="s">
        <v>275</v>
      </c>
      <c r="C128" s="17" t="s">
        <v>276</v>
      </c>
      <c r="D128" s="12" t="s">
        <v>186</v>
      </c>
      <c r="E128" s="13">
        <v>520002</v>
      </c>
      <c r="F128" s="13" t="s">
        <v>277</v>
      </c>
      <c r="G128" s="13">
        <v>1</v>
      </c>
      <c r="H128" s="44"/>
      <c r="I128" s="13">
        <v>1</v>
      </c>
      <c r="J128" s="15">
        <v>1</v>
      </c>
    </row>
    <row r="129" spans="1:10" x14ac:dyDescent="0.25">
      <c r="A129" s="71" t="s">
        <v>27</v>
      </c>
      <c r="B129" s="17" t="s">
        <v>278</v>
      </c>
      <c r="C129" s="17" t="s">
        <v>84</v>
      </c>
      <c r="D129" s="12" t="s">
        <v>186</v>
      </c>
      <c r="E129" s="13">
        <v>520002</v>
      </c>
      <c r="F129" s="13" t="s">
        <v>279</v>
      </c>
      <c r="G129" s="13">
        <v>1</v>
      </c>
      <c r="H129" s="44"/>
      <c r="I129" s="13">
        <v>1</v>
      </c>
      <c r="J129" s="15">
        <v>1</v>
      </c>
    </row>
    <row r="130" spans="1:10" x14ac:dyDescent="0.25">
      <c r="A130" s="71" t="s">
        <v>27</v>
      </c>
      <c r="B130" s="17" t="s">
        <v>280</v>
      </c>
      <c r="C130" s="17" t="s">
        <v>281</v>
      </c>
      <c r="D130" s="12" t="s">
        <v>186</v>
      </c>
      <c r="E130" s="13">
        <v>520002</v>
      </c>
      <c r="F130" s="13" t="s">
        <v>282</v>
      </c>
      <c r="G130" s="13">
        <v>1</v>
      </c>
      <c r="H130" s="44"/>
      <c r="I130" s="13">
        <v>1</v>
      </c>
      <c r="J130" s="15">
        <v>1</v>
      </c>
    </row>
    <row r="131" spans="1:10" x14ac:dyDescent="0.25">
      <c r="A131" s="71" t="s">
        <v>27</v>
      </c>
      <c r="B131" s="17" t="s">
        <v>283</v>
      </c>
      <c r="C131" s="17" t="s">
        <v>247</v>
      </c>
      <c r="D131" s="12" t="s">
        <v>186</v>
      </c>
      <c r="E131" s="13">
        <v>520002</v>
      </c>
      <c r="F131" s="13" t="s">
        <v>284</v>
      </c>
      <c r="G131" s="13">
        <v>1</v>
      </c>
      <c r="H131" s="44"/>
      <c r="I131" s="13">
        <v>1</v>
      </c>
      <c r="J131" s="15">
        <v>1</v>
      </c>
    </row>
    <row r="132" spans="1:10" x14ac:dyDescent="0.25">
      <c r="A132" s="71" t="s">
        <v>27</v>
      </c>
      <c r="B132" s="17" t="s">
        <v>285</v>
      </c>
      <c r="C132" s="17" t="s">
        <v>286</v>
      </c>
      <c r="D132" s="12" t="s">
        <v>186</v>
      </c>
      <c r="E132" s="13">
        <v>520002</v>
      </c>
      <c r="F132" s="13" t="s">
        <v>287</v>
      </c>
      <c r="G132" s="13">
        <v>1</v>
      </c>
      <c r="H132" s="44"/>
      <c r="I132" s="13">
        <v>1</v>
      </c>
      <c r="J132" s="15">
        <v>1</v>
      </c>
    </row>
    <row r="133" spans="1:10" x14ac:dyDescent="0.25">
      <c r="A133" s="71" t="s">
        <v>27</v>
      </c>
      <c r="B133" s="17" t="s">
        <v>288</v>
      </c>
      <c r="C133" s="17" t="s">
        <v>289</v>
      </c>
      <c r="D133" s="12" t="s">
        <v>35</v>
      </c>
      <c r="E133" s="13">
        <v>520099</v>
      </c>
      <c r="F133" s="13" t="s">
        <v>290</v>
      </c>
      <c r="G133" s="13">
        <v>1</v>
      </c>
      <c r="H133" s="44"/>
      <c r="I133" s="13">
        <v>1</v>
      </c>
      <c r="J133" s="15">
        <v>1</v>
      </c>
    </row>
    <row r="134" spans="1:10" x14ac:dyDescent="0.25">
      <c r="A134" s="71" t="s">
        <v>27</v>
      </c>
      <c r="B134" s="17" t="s">
        <v>291</v>
      </c>
      <c r="C134" s="17" t="s">
        <v>292</v>
      </c>
      <c r="D134" s="12" t="s">
        <v>186</v>
      </c>
      <c r="E134" s="13">
        <v>520002</v>
      </c>
      <c r="F134" s="13" t="s">
        <v>293</v>
      </c>
      <c r="G134" s="13">
        <v>1</v>
      </c>
      <c r="H134" s="44"/>
      <c r="I134" s="13">
        <v>1</v>
      </c>
      <c r="J134" s="15">
        <v>1</v>
      </c>
    </row>
    <row r="135" spans="1:10" x14ac:dyDescent="0.25">
      <c r="A135" s="71" t="s">
        <v>27</v>
      </c>
      <c r="B135" s="17" t="s">
        <v>294</v>
      </c>
      <c r="C135" s="17" t="s">
        <v>295</v>
      </c>
      <c r="D135" s="12" t="s">
        <v>35</v>
      </c>
      <c r="E135" s="13">
        <v>520099</v>
      </c>
      <c r="F135" s="13" t="s">
        <v>296</v>
      </c>
      <c r="G135" s="13">
        <v>1</v>
      </c>
      <c r="H135" s="44"/>
      <c r="I135" s="13">
        <v>1</v>
      </c>
      <c r="J135" s="15">
        <v>1</v>
      </c>
    </row>
    <row r="136" spans="1:10" x14ac:dyDescent="0.25">
      <c r="A136" s="71" t="s">
        <v>27</v>
      </c>
      <c r="B136" s="17" t="s">
        <v>297</v>
      </c>
      <c r="C136" s="17" t="s">
        <v>122</v>
      </c>
      <c r="D136" s="12" t="s">
        <v>186</v>
      </c>
      <c r="E136" s="13">
        <v>520002</v>
      </c>
      <c r="F136" s="13" t="s">
        <v>298</v>
      </c>
      <c r="G136" s="13">
        <v>1</v>
      </c>
      <c r="H136" s="44"/>
      <c r="I136" s="13">
        <v>1</v>
      </c>
      <c r="J136" s="15">
        <v>1</v>
      </c>
    </row>
    <row r="137" spans="1:10" x14ac:dyDescent="0.25">
      <c r="A137" s="71" t="s">
        <v>27</v>
      </c>
      <c r="B137" s="17" t="s">
        <v>299</v>
      </c>
      <c r="C137" s="17" t="s">
        <v>198</v>
      </c>
      <c r="D137" s="12" t="s">
        <v>35</v>
      </c>
      <c r="E137" s="13">
        <v>520099</v>
      </c>
      <c r="F137" s="13" t="s">
        <v>300</v>
      </c>
      <c r="G137" s="13">
        <v>1</v>
      </c>
      <c r="H137" s="44"/>
      <c r="I137" s="13">
        <v>1</v>
      </c>
      <c r="J137" s="15">
        <v>1</v>
      </c>
    </row>
    <row r="138" spans="1:10" x14ac:dyDescent="0.25">
      <c r="A138" s="71" t="s">
        <v>27</v>
      </c>
      <c r="B138" s="17" t="s">
        <v>301</v>
      </c>
      <c r="C138" s="17" t="s">
        <v>37</v>
      </c>
      <c r="D138" s="12" t="s">
        <v>35</v>
      </c>
      <c r="E138" s="13">
        <v>520099</v>
      </c>
      <c r="F138" s="13" t="s">
        <v>302</v>
      </c>
      <c r="G138" s="13">
        <v>1</v>
      </c>
      <c r="H138" s="44"/>
      <c r="I138" s="13">
        <v>1</v>
      </c>
      <c r="J138" s="15">
        <v>1</v>
      </c>
    </row>
    <row r="139" spans="1:10" x14ac:dyDescent="0.25">
      <c r="A139" s="71" t="s">
        <v>27</v>
      </c>
      <c r="B139" s="17" t="s">
        <v>303</v>
      </c>
      <c r="C139" s="17" t="s">
        <v>90</v>
      </c>
      <c r="D139" s="12" t="s">
        <v>204</v>
      </c>
      <c r="E139" s="13">
        <v>520001</v>
      </c>
      <c r="F139" s="13" t="s">
        <v>304</v>
      </c>
      <c r="G139" s="13">
        <v>1</v>
      </c>
      <c r="H139" s="44"/>
      <c r="I139" s="13">
        <v>1</v>
      </c>
      <c r="J139" s="15">
        <v>1</v>
      </c>
    </row>
    <row r="140" spans="1:10" x14ac:dyDescent="0.25">
      <c r="A140" s="71" t="s">
        <v>27</v>
      </c>
      <c r="B140" s="17" t="s">
        <v>305</v>
      </c>
      <c r="C140" s="17" t="s">
        <v>37</v>
      </c>
      <c r="D140" s="12" t="s">
        <v>186</v>
      </c>
      <c r="E140" s="13">
        <v>520002</v>
      </c>
      <c r="F140" s="13" t="s">
        <v>306</v>
      </c>
      <c r="G140" s="13">
        <v>1</v>
      </c>
      <c r="H140" s="44"/>
      <c r="I140" s="13">
        <v>1</v>
      </c>
      <c r="J140" s="15">
        <v>1</v>
      </c>
    </row>
    <row r="141" spans="1:10" x14ac:dyDescent="0.25">
      <c r="A141" s="71" t="s">
        <v>27</v>
      </c>
      <c r="B141" s="17" t="s">
        <v>307</v>
      </c>
      <c r="C141" s="17" t="s">
        <v>247</v>
      </c>
      <c r="D141" s="12" t="s">
        <v>186</v>
      </c>
      <c r="E141" s="13">
        <v>520002</v>
      </c>
      <c r="F141" s="13" t="s">
        <v>308</v>
      </c>
      <c r="G141" s="13">
        <v>1</v>
      </c>
      <c r="H141" s="44"/>
      <c r="I141" s="13">
        <v>1</v>
      </c>
      <c r="J141" s="15">
        <v>1</v>
      </c>
    </row>
    <row r="142" spans="1:10" x14ac:dyDescent="0.25">
      <c r="A142" s="71" t="s">
        <v>27</v>
      </c>
      <c r="B142" s="17" t="s">
        <v>309</v>
      </c>
      <c r="C142" s="17" t="s">
        <v>310</v>
      </c>
      <c r="D142" s="12" t="s">
        <v>35</v>
      </c>
      <c r="E142" s="13">
        <v>520099</v>
      </c>
      <c r="F142" s="13" t="s">
        <v>306</v>
      </c>
      <c r="G142" s="13">
        <v>1</v>
      </c>
      <c r="H142" s="44"/>
      <c r="I142" s="13">
        <v>1</v>
      </c>
      <c r="J142" s="15">
        <v>1</v>
      </c>
    </row>
    <row r="143" spans="1:10" x14ac:dyDescent="0.25">
      <c r="A143" s="71" t="s">
        <v>27</v>
      </c>
      <c r="B143" s="17" t="s">
        <v>311</v>
      </c>
      <c r="C143" s="17" t="s">
        <v>312</v>
      </c>
      <c r="D143" s="12" t="s">
        <v>186</v>
      </c>
      <c r="E143" s="13">
        <v>520002</v>
      </c>
      <c r="F143" s="13" t="s">
        <v>308</v>
      </c>
      <c r="G143" s="13">
        <v>1</v>
      </c>
      <c r="H143" s="44"/>
      <c r="I143" s="13">
        <v>1</v>
      </c>
      <c r="J143" s="15">
        <v>1</v>
      </c>
    </row>
    <row r="144" spans="1:10" x14ac:dyDescent="0.25">
      <c r="A144" s="71" t="s">
        <v>27</v>
      </c>
      <c r="B144" s="17" t="s">
        <v>313</v>
      </c>
      <c r="C144" s="17" t="s">
        <v>314</v>
      </c>
      <c r="D144" s="12" t="s">
        <v>35</v>
      </c>
      <c r="E144" s="13">
        <v>520099</v>
      </c>
      <c r="F144" s="13" t="s">
        <v>315</v>
      </c>
      <c r="G144" s="13">
        <v>1</v>
      </c>
      <c r="H144" s="44"/>
      <c r="I144" s="13">
        <v>1</v>
      </c>
      <c r="J144" s="15">
        <v>1</v>
      </c>
    </row>
    <row r="145" spans="1:10" x14ac:dyDescent="0.25">
      <c r="A145" s="71" t="s">
        <v>27</v>
      </c>
      <c r="B145" s="17" t="s">
        <v>316</v>
      </c>
      <c r="C145" s="17" t="s">
        <v>317</v>
      </c>
      <c r="D145" s="12" t="s">
        <v>35</v>
      </c>
      <c r="E145" s="13">
        <v>520099</v>
      </c>
      <c r="F145" s="13" t="s">
        <v>241</v>
      </c>
      <c r="G145" s="13"/>
      <c r="H145" s="44"/>
      <c r="I145" s="13"/>
      <c r="J145" s="15">
        <v>1</v>
      </c>
    </row>
    <row r="146" spans="1:10" x14ac:dyDescent="0.25">
      <c r="A146" s="71" t="s">
        <v>27</v>
      </c>
      <c r="B146" s="17" t="s">
        <v>318</v>
      </c>
      <c r="C146" s="17" t="s">
        <v>319</v>
      </c>
      <c r="D146" s="12" t="s">
        <v>35</v>
      </c>
      <c r="E146" s="13">
        <v>520099</v>
      </c>
      <c r="F146" s="13" t="s">
        <v>320</v>
      </c>
      <c r="G146" s="13"/>
      <c r="H146" s="44"/>
      <c r="I146" s="13"/>
      <c r="J146" s="15">
        <v>1</v>
      </c>
    </row>
    <row r="147" spans="1:10" x14ac:dyDescent="0.25">
      <c r="A147" s="71" t="s">
        <v>27</v>
      </c>
      <c r="B147" s="17" t="s">
        <v>321</v>
      </c>
      <c r="C147" s="17" t="s">
        <v>112</v>
      </c>
      <c r="D147" s="12" t="s">
        <v>35</v>
      </c>
      <c r="E147" s="13">
        <v>520099</v>
      </c>
      <c r="F147" s="13" t="s">
        <v>322</v>
      </c>
      <c r="G147" s="13">
        <v>1</v>
      </c>
      <c r="H147" s="44"/>
      <c r="I147" s="13">
        <v>1</v>
      </c>
      <c r="J147" s="15">
        <v>1</v>
      </c>
    </row>
    <row r="148" spans="1:10" x14ac:dyDescent="0.25">
      <c r="A148" s="71" t="s">
        <v>27</v>
      </c>
      <c r="B148" s="17" t="s">
        <v>323</v>
      </c>
      <c r="C148" s="17" t="s">
        <v>324</v>
      </c>
      <c r="D148" s="12" t="s">
        <v>35</v>
      </c>
      <c r="E148" s="13">
        <v>520099</v>
      </c>
      <c r="F148" s="13" t="s">
        <v>325</v>
      </c>
      <c r="G148" s="13">
        <v>1</v>
      </c>
      <c r="H148" s="44"/>
      <c r="I148" s="13">
        <v>1</v>
      </c>
      <c r="J148" s="15">
        <v>1</v>
      </c>
    </row>
    <row r="149" spans="1:10" x14ac:dyDescent="0.25">
      <c r="A149" s="71" t="s">
        <v>27</v>
      </c>
      <c r="B149" s="17" t="s">
        <v>326</v>
      </c>
      <c r="C149" s="17" t="s">
        <v>289</v>
      </c>
      <c r="D149" s="12" t="s">
        <v>204</v>
      </c>
      <c r="E149" s="13">
        <v>520001</v>
      </c>
      <c r="F149" s="13" t="s">
        <v>327</v>
      </c>
      <c r="G149" s="13">
        <v>1</v>
      </c>
      <c r="H149" s="44"/>
      <c r="I149" s="13">
        <v>1</v>
      </c>
      <c r="J149" s="15">
        <v>1</v>
      </c>
    </row>
    <row r="150" spans="1:10" x14ac:dyDescent="0.25">
      <c r="A150" s="71" t="s">
        <v>27</v>
      </c>
      <c r="B150" s="17" t="s">
        <v>328</v>
      </c>
      <c r="C150" s="17" t="s">
        <v>90</v>
      </c>
      <c r="D150" s="12" t="s">
        <v>186</v>
      </c>
      <c r="E150" s="13">
        <v>520002</v>
      </c>
      <c r="F150" s="13" t="s">
        <v>329</v>
      </c>
      <c r="G150" s="13">
        <v>1</v>
      </c>
      <c r="H150" s="44"/>
      <c r="I150" s="13">
        <v>1</v>
      </c>
      <c r="J150" s="15">
        <v>1</v>
      </c>
    </row>
    <row r="151" spans="1:10" x14ac:dyDescent="0.25">
      <c r="A151" s="71" t="s">
        <v>27</v>
      </c>
      <c r="B151" s="17" t="s">
        <v>330</v>
      </c>
      <c r="C151" s="17" t="s">
        <v>331</v>
      </c>
      <c r="D151" s="12" t="s">
        <v>35</v>
      </c>
      <c r="E151" s="13">
        <v>520099</v>
      </c>
      <c r="F151" s="13" t="s">
        <v>249</v>
      </c>
      <c r="G151" s="13"/>
      <c r="H151" s="44">
        <v>1</v>
      </c>
      <c r="I151" s="13"/>
      <c r="J151" s="15">
        <v>1</v>
      </c>
    </row>
    <row r="152" spans="1:10" x14ac:dyDescent="0.25">
      <c r="A152" s="71" t="s">
        <v>27</v>
      </c>
      <c r="B152" s="17" t="s">
        <v>332</v>
      </c>
      <c r="C152" s="17" t="s">
        <v>106</v>
      </c>
      <c r="D152" s="12" t="s">
        <v>35</v>
      </c>
      <c r="E152" s="13">
        <v>520099</v>
      </c>
      <c r="F152" s="13" t="s">
        <v>333</v>
      </c>
      <c r="G152" s="13">
        <v>1</v>
      </c>
      <c r="H152" s="44"/>
      <c r="I152" s="13">
        <v>1</v>
      </c>
      <c r="J152" s="15">
        <v>1</v>
      </c>
    </row>
    <row r="153" spans="1:10" x14ac:dyDescent="0.25">
      <c r="A153" s="71" t="s">
        <v>27</v>
      </c>
      <c r="B153" s="17" t="s">
        <v>334</v>
      </c>
      <c r="C153" s="17" t="s">
        <v>112</v>
      </c>
      <c r="D153" s="12" t="s">
        <v>35</v>
      </c>
      <c r="E153" s="13">
        <v>520099</v>
      </c>
      <c r="F153" s="13" t="s">
        <v>335</v>
      </c>
      <c r="G153" s="13"/>
      <c r="H153" s="44"/>
      <c r="I153" s="13"/>
      <c r="J153" s="15">
        <v>1</v>
      </c>
    </row>
    <row r="154" spans="1:10" x14ac:dyDescent="0.25">
      <c r="A154" s="71" t="s">
        <v>27</v>
      </c>
      <c r="B154" s="17" t="s">
        <v>336</v>
      </c>
      <c r="C154" s="17" t="s">
        <v>75</v>
      </c>
      <c r="D154" s="12" t="s">
        <v>35</v>
      </c>
      <c r="E154" s="13">
        <v>520099</v>
      </c>
      <c r="F154" s="24">
        <v>0.4368055555555555</v>
      </c>
      <c r="G154" s="13">
        <v>1</v>
      </c>
      <c r="H154" s="9"/>
      <c r="I154" s="13">
        <v>1</v>
      </c>
      <c r="J154" s="15">
        <v>1</v>
      </c>
    </row>
    <row r="155" spans="1:10" x14ac:dyDescent="0.25">
      <c r="A155" s="71" t="s">
        <v>27</v>
      </c>
      <c r="B155" s="17" t="s">
        <v>337</v>
      </c>
      <c r="C155" s="17" t="s">
        <v>120</v>
      </c>
      <c r="D155" s="12" t="s">
        <v>35</v>
      </c>
      <c r="E155" s="13">
        <v>520099</v>
      </c>
      <c r="F155" s="14">
        <v>0.40902777777777777</v>
      </c>
      <c r="G155" s="13">
        <v>1</v>
      </c>
      <c r="H155" s="9"/>
      <c r="I155" s="13">
        <v>1</v>
      </c>
      <c r="J155" s="15">
        <v>1</v>
      </c>
    </row>
    <row r="156" spans="1:10" x14ac:dyDescent="0.25">
      <c r="A156" s="71" t="s">
        <v>27</v>
      </c>
      <c r="B156" s="17" t="s">
        <v>338</v>
      </c>
      <c r="C156" s="17" t="s">
        <v>339</v>
      </c>
      <c r="D156" s="12" t="s">
        <v>35</v>
      </c>
      <c r="E156" s="13">
        <v>520099</v>
      </c>
      <c r="F156" s="14">
        <v>0.37777777777777777</v>
      </c>
      <c r="G156" s="13">
        <v>1</v>
      </c>
      <c r="H156" s="9"/>
      <c r="I156" s="13">
        <v>1</v>
      </c>
      <c r="J156" s="15">
        <v>1</v>
      </c>
    </row>
    <row r="157" spans="1:10" x14ac:dyDescent="0.25">
      <c r="A157" s="71" t="s">
        <v>27</v>
      </c>
      <c r="B157" s="17" t="s">
        <v>340</v>
      </c>
      <c r="C157" s="17" t="s">
        <v>43</v>
      </c>
      <c r="D157" s="12" t="s">
        <v>35</v>
      </c>
      <c r="E157" s="13">
        <v>520099</v>
      </c>
      <c r="F157" s="14">
        <v>0.46249999999999997</v>
      </c>
      <c r="H157" s="9"/>
      <c r="I157" s="7"/>
      <c r="J157" s="15">
        <v>1</v>
      </c>
    </row>
    <row r="158" spans="1:10" x14ac:dyDescent="0.25">
      <c r="A158" s="71" t="s">
        <v>27</v>
      </c>
      <c r="B158" s="17" t="s">
        <v>341</v>
      </c>
      <c r="C158" s="17" t="s">
        <v>43</v>
      </c>
      <c r="D158" s="12" t="s">
        <v>204</v>
      </c>
      <c r="E158" s="13">
        <v>520001</v>
      </c>
      <c r="F158" s="14">
        <v>0.46527777777777773</v>
      </c>
      <c r="G158" s="13">
        <v>1</v>
      </c>
      <c r="H158" s="9"/>
      <c r="I158" s="13">
        <v>1</v>
      </c>
      <c r="J158" s="15">
        <v>1</v>
      </c>
    </row>
    <row r="159" spans="1:10" ht="15.75" thickBot="1" x14ac:dyDescent="0.3">
      <c r="A159" s="10" t="s">
        <v>27</v>
      </c>
      <c r="B159" s="75" t="s">
        <v>342</v>
      </c>
      <c r="C159" s="75" t="s">
        <v>37</v>
      </c>
      <c r="D159" s="45" t="s">
        <v>35</v>
      </c>
      <c r="E159" s="46">
        <v>520099</v>
      </c>
      <c r="F159" s="47">
        <v>0.34791666666666665</v>
      </c>
      <c r="G159" s="46">
        <v>1</v>
      </c>
      <c r="H159" s="11"/>
      <c r="I159" s="46">
        <v>1</v>
      </c>
      <c r="J159" s="48">
        <v>1</v>
      </c>
    </row>
    <row r="160" spans="1:10" x14ac:dyDescent="0.25">
      <c r="A160" s="83" t="s">
        <v>28</v>
      </c>
      <c r="B160" s="84" t="s">
        <v>344</v>
      </c>
      <c r="C160" s="84" t="s">
        <v>73</v>
      </c>
      <c r="D160" s="85" t="s">
        <v>343</v>
      </c>
      <c r="E160" s="86">
        <v>520007</v>
      </c>
      <c r="F160" s="86" t="s">
        <v>345</v>
      </c>
      <c r="G160" s="86">
        <v>1</v>
      </c>
      <c r="H160" s="87"/>
      <c r="I160" s="90">
        <v>1</v>
      </c>
      <c r="J160" s="15">
        <v>1</v>
      </c>
    </row>
    <row r="161" spans="1:10" x14ac:dyDescent="0.25">
      <c r="A161" s="88" t="s">
        <v>28</v>
      </c>
      <c r="B161" s="80" t="s">
        <v>346</v>
      </c>
      <c r="C161" s="80" t="s">
        <v>73</v>
      </c>
      <c r="D161" s="89" t="s">
        <v>343</v>
      </c>
      <c r="E161" s="90">
        <v>520007</v>
      </c>
      <c r="F161" s="90" t="s">
        <v>347</v>
      </c>
      <c r="G161" s="90"/>
      <c r="H161" s="91"/>
      <c r="I161" s="90"/>
      <c r="J161" s="15">
        <v>1</v>
      </c>
    </row>
    <row r="162" spans="1:10" x14ac:dyDescent="0.25">
      <c r="A162" s="88" t="s">
        <v>28</v>
      </c>
      <c r="B162" s="92" t="s">
        <v>348</v>
      </c>
      <c r="C162" s="92" t="s">
        <v>349</v>
      </c>
      <c r="D162" s="89" t="s">
        <v>343</v>
      </c>
      <c r="E162" s="90">
        <v>520007</v>
      </c>
      <c r="F162" s="90" t="s">
        <v>347</v>
      </c>
      <c r="G162" s="90">
        <v>1</v>
      </c>
      <c r="H162" s="91"/>
      <c r="I162" s="90">
        <v>1</v>
      </c>
      <c r="J162" s="15">
        <v>1</v>
      </c>
    </row>
    <row r="163" spans="1:10" x14ac:dyDescent="0.25">
      <c r="A163" s="88" t="s">
        <v>28</v>
      </c>
      <c r="B163" s="92" t="s">
        <v>350</v>
      </c>
      <c r="C163" s="92" t="s">
        <v>32</v>
      </c>
      <c r="D163" s="89" t="s">
        <v>343</v>
      </c>
      <c r="E163" s="90">
        <v>520007</v>
      </c>
      <c r="F163" s="90" t="s">
        <v>351</v>
      </c>
      <c r="G163" s="90">
        <v>1</v>
      </c>
      <c r="H163" s="91"/>
      <c r="I163" s="90">
        <v>1</v>
      </c>
      <c r="J163" s="15">
        <v>1</v>
      </c>
    </row>
    <row r="164" spans="1:10" x14ac:dyDescent="0.25">
      <c r="A164" s="88" t="s">
        <v>28</v>
      </c>
      <c r="B164" s="80" t="s">
        <v>352</v>
      </c>
      <c r="C164" s="80" t="s">
        <v>353</v>
      </c>
      <c r="D164" s="89" t="s">
        <v>343</v>
      </c>
      <c r="E164" s="90">
        <v>520007</v>
      </c>
      <c r="F164" s="90" t="s">
        <v>354</v>
      </c>
      <c r="G164" s="90"/>
      <c r="H164" s="91"/>
      <c r="I164" s="90"/>
      <c r="J164" s="15">
        <v>1</v>
      </c>
    </row>
    <row r="165" spans="1:10" x14ac:dyDescent="0.25">
      <c r="A165" s="88" t="s">
        <v>28</v>
      </c>
      <c r="B165" s="80" t="s">
        <v>355</v>
      </c>
      <c r="C165" s="80" t="s">
        <v>356</v>
      </c>
      <c r="D165" s="89" t="s">
        <v>343</v>
      </c>
      <c r="E165" s="90">
        <v>520007</v>
      </c>
      <c r="F165" s="90" t="s">
        <v>357</v>
      </c>
      <c r="G165" s="90">
        <v>1</v>
      </c>
      <c r="H165" s="91"/>
      <c r="I165" s="90">
        <v>1</v>
      </c>
      <c r="J165" s="15">
        <v>1</v>
      </c>
    </row>
    <row r="166" spans="1:10" x14ac:dyDescent="0.25">
      <c r="A166" s="88" t="s">
        <v>28</v>
      </c>
      <c r="B166" s="80" t="s">
        <v>358</v>
      </c>
      <c r="C166" s="80" t="s">
        <v>359</v>
      </c>
      <c r="D166" s="89" t="s">
        <v>35</v>
      </c>
      <c r="E166" s="90">
        <v>520099</v>
      </c>
      <c r="F166" s="90" t="s">
        <v>357</v>
      </c>
      <c r="G166" s="90">
        <v>1</v>
      </c>
      <c r="H166" s="93">
        <v>1</v>
      </c>
      <c r="I166" s="90">
        <v>1</v>
      </c>
      <c r="J166" s="15">
        <v>1</v>
      </c>
    </row>
    <row r="167" spans="1:10" x14ac:dyDescent="0.25">
      <c r="A167" s="88" t="s">
        <v>28</v>
      </c>
      <c r="B167" s="80" t="s">
        <v>360</v>
      </c>
      <c r="C167" s="80" t="s">
        <v>361</v>
      </c>
      <c r="D167" s="89" t="s">
        <v>35</v>
      </c>
      <c r="E167" s="90">
        <v>520099</v>
      </c>
      <c r="F167" s="90" t="s">
        <v>357</v>
      </c>
      <c r="G167" s="90">
        <v>1</v>
      </c>
      <c r="H167" s="91"/>
      <c r="I167" s="90">
        <v>1</v>
      </c>
      <c r="J167" s="15">
        <v>1</v>
      </c>
    </row>
    <row r="168" spans="1:10" x14ac:dyDescent="0.25">
      <c r="A168" s="88" t="s">
        <v>28</v>
      </c>
      <c r="B168" s="80" t="s">
        <v>362</v>
      </c>
      <c r="C168" s="80" t="s">
        <v>139</v>
      </c>
      <c r="D168" s="89" t="s">
        <v>343</v>
      </c>
      <c r="E168" s="90">
        <v>520007</v>
      </c>
      <c r="F168" s="90" t="s">
        <v>357</v>
      </c>
      <c r="G168" s="90">
        <v>1</v>
      </c>
      <c r="H168" s="91"/>
      <c r="I168" s="90">
        <v>1</v>
      </c>
      <c r="J168" s="15">
        <v>1</v>
      </c>
    </row>
    <row r="169" spans="1:10" x14ac:dyDescent="0.25">
      <c r="A169" s="88" t="s">
        <v>28</v>
      </c>
      <c r="B169" s="92" t="s">
        <v>363</v>
      </c>
      <c r="C169" s="92" t="s">
        <v>32</v>
      </c>
      <c r="D169" s="89" t="s">
        <v>186</v>
      </c>
      <c r="E169" s="90">
        <v>520002</v>
      </c>
      <c r="F169" s="90" t="s">
        <v>357</v>
      </c>
      <c r="G169" s="90">
        <v>1</v>
      </c>
      <c r="H169" s="91"/>
      <c r="I169" s="90">
        <v>1</v>
      </c>
      <c r="J169" s="15">
        <v>1</v>
      </c>
    </row>
    <row r="170" spans="1:10" x14ac:dyDescent="0.25">
      <c r="A170" s="88" t="s">
        <v>28</v>
      </c>
      <c r="B170" s="80" t="s">
        <v>364</v>
      </c>
      <c r="C170" s="92" t="s">
        <v>73</v>
      </c>
      <c r="D170" s="89" t="s">
        <v>343</v>
      </c>
      <c r="E170" s="90">
        <v>520007</v>
      </c>
      <c r="F170" s="90" t="s">
        <v>357</v>
      </c>
      <c r="G170" s="90">
        <v>1</v>
      </c>
      <c r="H170" s="91"/>
      <c r="I170" s="90">
        <v>1</v>
      </c>
      <c r="J170" s="15">
        <v>1</v>
      </c>
    </row>
    <row r="171" spans="1:10" x14ac:dyDescent="0.25">
      <c r="A171" s="88" t="s">
        <v>28</v>
      </c>
      <c r="B171" s="80" t="s">
        <v>365</v>
      </c>
      <c r="C171" s="80" t="s">
        <v>68</v>
      </c>
      <c r="D171" s="89" t="s">
        <v>343</v>
      </c>
      <c r="E171" s="90">
        <v>520007</v>
      </c>
      <c r="F171" s="90" t="s">
        <v>357</v>
      </c>
      <c r="G171" s="90"/>
      <c r="H171" s="91"/>
      <c r="I171" s="90"/>
      <c r="J171" s="15">
        <v>1</v>
      </c>
    </row>
    <row r="172" spans="1:10" x14ac:dyDescent="0.25">
      <c r="A172" s="88" t="s">
        <v>28</v>
      </c>
      <c r="B172" s="80" t="s">
        <v>366</v>
      </c>
      <c r="C172" s="92" t="s">
        <v>32</v>
      </c>
      <c r="D172" s="89" t="s">
        <v>35</v>
      </c>
      <c r="E172" s="90">
        <v>520099</v>
      </c>
      <c r="F172" s="90" t="s">
        <v>357</v>
      </c>
      <c r="G172" s="90">
        <v>1</v>
      </c>
      <c r="H172" s="91"/>
      <c r="I172" s="90">
        <v>1</v>
      </c>
      <c r="J172" s="15">
        <v>1</v>
      </c>
    </row>
    <row r="173" spans="1:10" x14ac:dyDescent="0.25">
      <c r="A173" s="88" t="s">
        <v>28</v>
      </c>
      <c r="B173" s="80" t="s">
        <v>367</v>
      </c>
      <c r="C173" s="80" t="s">
        <v>361</v>
      </c>
      <c r="D173" s="89" t="s">
        <v>343</v>
      </c>
      <c r="E173" s="90">
        <v>520007</v>
      </c>
      <c r="F173" s="90" t="s">
        <v>357</v>
      </c>
      <c r="G173" s="90">
        <v>1</v>
      </c>
      <c r="H173" s="91"/>
      <c r="I173" s="90">
        <v>1</v>
      </c>
      <c r="J173" s="15">
        <v>1</v>
      </c>
    </row>
    <row r="174" spans="1:10" x14ac:dyDescent="0.25">
      <c r="A174" s="88" t="s">
        <v>28</v>
      </c>
      <c r="B174" s="80" t="s">
        <v>368</v>
      </c>
      <c r="C174" s="80" t="s">
        <v>39</v>
      </c>
      <c r="D174" s="89" t="s">
        <v>35</v>
      </c>
      <c r="E174" s="90">
        <v>520099</v>
      </c>
      <c r="F174" s="90" t="s">
        <v>369</v>
      </c>
      <c r="G174" s="90">
        <v>1</v>
      </c>
      <c r="H174" s="91"/>
      <c r="I174" s="90">
        <v>1</v>
      </c>
      <c r="J174" s="15">
        <v>1</v>
      </c>
    </row>
    <row r="175" spans="1:10" x14ac:dyDescent="0.25">
      <c r="A175" s="88" t="s">
        <v>28</v>
      </c>
      <c r="B175" s="80" t="s">
        <v>370</v>
      </c>
      <c r="C175" s="80" t="s">
        <v>139</v>
      </c>
      <c r="D175" s="89" t="s">
        <v>35</v>
      </c>
      <c r="E175" s="90">
        <v>520099</v>
      </c>
      <c r="F175" s="90" t="s">
        <v>369</v>
      </c>
      <c r="G175" s="90">
        <v>1</v>
      </c>
      <c r="H175" s="91"/>
      <c r="I175" s="90">
        <v>1</v>
      </c>
      <c r="J175" s="15">
        <v>1</v>
      </c>
    </row>
    <row r="176" spans="1:10" x14ac:dyDescent="0.25">
      <c r="A176" s="88" t="s">
        <v>28</v>
      </c>
      <c r="B176" s="92" t="s">
        <v>371</v>
      </c>
      <c r="C176" s="92" t="s">
        <v>129</v>
      </c>
      <c r="D176" s="89" t="s">
        <v>35</v>
      </c>
      <c r="E176" s="90">
        <v>520099</v>
      </c>
      <c r="F176" s="90" t="s">
        <v>372</v>
      </c>
      <c r="G176" s="90"/>
      <c r="H176" s="94"/>
      <c r="I176" s="90"/>
      <c r="J176" s="15">
        <v>1</v>
      </c>
    </row>
    <row r="177" spans="1:10" x14ac:dyDescent="0.25">
      <c r="A177" s="88" t="s">
        <v>28</v>
      </c>
      <c r="B177" s="92" t="s">
        <v>371</v>
      </c>
      <c r="C177" s="80" t="s">
        <v>139</v>
      </c>
      <c r="D177" s="89" t="s">
        <v>35</v>
      </c>
      <c r="E177" s="90">
        <v>520099</v>
      </c>
      <c r="F177" s="90" t="s">
        <v>372</v>
      </c>
      <c r="G177" s="90">
        <v>1</v>
      </c>
      <c r="H177" s="91"/>
      <c r="I177" s="90">
        <v>1</v>
      </c>
      <c r="J177" s="15">
        <v>1</v>
      </c>
    </row>
    <row r="178" spans="1:10" x14ac:dyDescent="0.25">
      <c r="A178" s="88" t="s">
        <v>28</v>
      </c>
      <c r="B178" s="80" t="s">
        <v>373</v>
      </c>
      <c r="C178" s="80" t="s">
        <v>374</v>
      </c>
      <c r="D178" s="89" t="s">
        <v>35</v>
      </c>
      <c r="E178" s="90">
        <v>520099</v>
      </c>
      <c r="F178" s="90" t="s">
        <v>375</v>
      </c>
      <c r="G178" s="90">
        <v>1</v>
      </c>
      <c r="H178" s="93">
        <v>1</v>
      </c>
      <c r="I178" s="90">
        <v>1</v>
      </c>
      <c r="J178" s="15">
        <v>1</v>
      </c>
    </row>
    <row r="179" spans="1:10" x14ac:dyDescent="0.25">
      <c r="A179" s="88" t="s">
        <v>28</v>
      </c>
      <c r="B179" s="92" t="s">
        <v>376</v>
      </c>
      <c r="C179" s="92" t="s">
        <v>377</v>
      </c>
      <c r="D179" s="89" t="s">
        <v>343</v>
      </c>
      <c r="E179" s="90">
        <v>520007</v>
      </c>
      <c r="F179" s="90" t="s">
        <v>375</v>
      </c>
      <c r="G179" s="90">
        <v>1</v>
      </c>
      <c r="H179" s="91"/>
      <c r="I179" s="90">
        <v>1</v>
      </c>
      <c r="J179" s="15">
        <v>1</v>
      </c>
    </row>
    <row r="180" spans="1:10" ht="15.75" thickBot="1" x14ac:dyDescent="0.3">
      <c r="A180" s="95" t="s">
        <v>28</v>
      </c>
      <c r="B180" s="96" t="s">
        <v>378</v>
      </c>
      <c r="C180" s="96" t="s">
        <v>34</v>
      </c>
      <c r="D180" s="97" t="s">
        <v>343</v>
      </c>
      <c r="E180" s="98">
        <v>520007</v>
      </c>
      <c r="F180" s="98" t="s">
        <v>379</v>
      </c>
      <c r="G180" s="98">
        <v>1</v>
      </c>
      <c r="H180" s="99"/>
      <c r="I180" s="98">
        <v>1</v>
      </c>
      <c r="J180" s="48">
        <v>1</v>
      </c>
    </row>
    <row r="181" spans="1:10" x14ac:dyDescent="0.25">
      <c r="A181" s="5" t="s">
        <v>29</v>
      </c>
      <c r="B181" s="82" t="s">
        <v>380</v>
      </c>
      <c r="C181" s="82" t="s">
        <v>39</v>
      </c>
      <c r="D181" s="65" t="s">
        <v>248</v>
      </c>
      <c r="E181" s="64">
        <v>520010</v>
      </c>
      <c r="F181" s="66">
        <v>0.31736111111111115</v>
      </c>
      <c r="G181" s="43">
        <v>1</v>
      </c>
      <c r="H181" s="53"/>
      <c r="I181" s="15">
        <v>1</v>
      </c>
      <c r="J181" s="15">
        <v>1</v>
      </c>
    </row>
    <row r="182" spans="1:10" x14ac:dyDescent="0.25">
      <c r="A182" s="71" t="s">
        <v>29</v>
      </c>
      <c r="B182" s="17" t="s">
        <v>381</v>
      </c>
      <c r="C182" s="17" t="s">
        <v>39</v>
      </c>
      <c r="D182" s="32" t="s">
        <v>248</v>
      </c>
      <c r="E182" s="31">
        <v>520010</v>
      </c>
      <c r="F182" s="34">
        <v>0.3034722222222222</v>
      </c>
      <c r="G182" s="15">
        <v>1</v>
      </c>
      <c r="H182" s="44"/>
      <c r="I182" s="15">
        <v>1</v>
      </c>
      <c r="J182" s="15">
        <v>1</v>
      </c>
    </row>
    <row r="183" spans="1:10" x14ac:dyDescent="0.25">
      <c r="A183" s="71" t="s">
        <v>29</v>
      </c>
      <c r="B183" s="79" t="s">
        <v>382</v>
      </c>
      <c r="C183" s="79" t="s">
        <v>73</v>
      </c>
      <c r="D183" s="32" t="s">
        <v>383</v>
      </c>
      <c r="E183" s="31">
        <v>520099</v>
      </c>
      <c r="F183" s="34">
        <v>0.41388888888888892</v>
      </c>
      <c r="G183" s="15">
        <v>1</v>
      </c>
      <c r="H183" s="67"/>
      <c r="I183" s="15">
        <v>1</v>
      </c>
      <c r="J183" s="15">
        <v>1</v>
      </c>
    </row>
    <row r="184" spans="1:10" x14ac:dyDescent="0.25">
      <c r="A184" s="71" t="s">
        <v>29</v>
      </c>
      <c r="B184" s="17" t="s">
        <v>384</v>
      </c>
      <c r="C184" s="17" t="s">
        <v>385</v>
      </c>
      <c r="D184" s="32" t="s">
        <v>383</v>
      </c>
      <c r="E184" s="31">
        <v>520099</v>
      </c>
      <c r="F184" s="34">
        <v>0.32013888888888892</v>
      </c>
      <c r="G184" s="15">
        <v>1</v>
      </c>
      <c r="H184" s="44"/>
      <c r="I184" s="15">
        <v>1</v>
      </c>
      <c r="J184" s="15">
        <v>1</v>
      </c>
    </row>
    <row r="185" spans="1:10" x14ac:dyDescent="0.25">
      <c r="A185" s="71" t="s">
        <v>29</v>
      </c>
      <c r="B185" s="78" t="s">
        <v>386</v>
      </c>
      <c r="C185" s="17" t="s">
        <v>387</v>
      </c>
      <c r="D185" s="32" t="s">
        <v>248</v>
      </c>
      <c r="E185" s="31">
        <v>520010</v>
      </c>
      <c r="F185" s="34">
        <v>0.38194444444444442</v>
      </c>
      <c r="G185" s="15">
        <v>1</v>
      </c>
      <c r="H185" s="44"/>
      <c r="I185" s="15">
        <v>1</v>
      </c>
      <c r="J185" s="15">
        <v>1</v>
      </c>
    </row>
    <row r="186" spans="1:10" x14ac:dyDescent="0.25">
      <c r="A186" s="71" t="s">
        <v>29</v>
      </c>
      <c r="B186" s="78" t="s">
        <v>388</v>
      </c>
      <c r="C186" s="78" t="s">
        <v>389</v>
      </c>
      <c r="D186" s="32" t="s">
        <v>383</v>
      </c>
      <c r="E186" s="31">
        <v>520099</v>
      </c>
      <c r="F186" s="34">
        <v>0.31736111111111115</v>
      </c>
      <c r="G186" s="15">
        <v>1</v>
      </c>
      <c r="H186" s="44"/>
      <c r="I186" s="15">
        <v>1</v>
      </c>
      <c r="J186" s="15">
        <v>1</v>
      </c>
    </row>
    <row r="187" spans="1:10" x14ac:dyDescent="0.25">
      <c r="A187" s="71" t="s">
        <v>29</v>
      </c>
      <c r="B187" s="17" t="s">
        <v>390</v>
      </c>
      <c r="C187" s="79" t="s">
        <v>39</v>
      </c>
      <c r="D187" s="32" t="s">
        <v>383</v>
      </c>
      <c r="E187" s="31">
        <v>520099</v>
      </c>
      <c r="F187" s="34">
        <v>0.32013888888888892</v>
      </c>
      <c r="G187" s="15">
        <v>1</v>
      </c>
      <c r="H187" s="44"/>
      <c r="I187" s="15">
        <v>1</v>
      </c>
      <c r="J187" s="15">
        <v>1</v>
      </c>
    </row>
    <row r="188" spans="1:10" x14ac:dyDescent="0.25">
      <c r="A188" s="71" t="s">
        <v>29</v>
      </c>
      <c r="B188" s="17" t="s">
        <v>391</v>
      </c>
      <c r="C188" s="17" t="s">
        <v>392</v>
      </c>
      <c r="D188" s="32" t="s">
        <v>248</v>
      </c>
      <c r="E188" s="31">
        <v>520010</v>
      </c>
      <c r="F188" s="34">
        <v>0.50277777777777777</v>
      </c>
      <c r="G188" s="15">
        <v>1</v>
      </c>
      <c r="H188" s="44"/>
      <c r="I188" s="15">
        <v>1</v>
      </c>
      <c r="J188" s="15">
        <v>1</v>
      </c>
    </row>
    <row r="189" spans="1:10" x14ac:dyDescent="0.25">
      <c r="A189" s="71" t="s">
        <v>29</v>
      </c>
      <c r="B189" s="17" t="s">
        <v>393</v>
      </c>
      <c r="C189" s="17" t="s">
        <v>394</v>
      </c>
      <c r="D189" s="32" t="s">
        <v>383</v>
      </c>
      <c r="E189" s="31">
        <v>520099</v>
      </c>
      <c r="F189" s="34">
        <v>0.32013888888888892</v>
      </c>
      <c r="G189" s="15">
        <v>1</v>
      </c>
      <c r="H189" s="44"/>
      <c r="I189" s="15">
        <v>1</v>
      </c>
      <c r="J189" s="15">
        <v>1</v>
      </c>
    </row>
    <row r="190" spans="1:10" x14ac:dyDescent="0.25">
      <c r="A190" s="71" t="s">
        <v>29</v>
      </c>
      <c r="B190" s="17" t="s">
        <v>395</v>
      </c>
      <c r="C190" s="17" t="s">
        <v>396</v>
      </c>
      <c r="D190" s="32" t="s">
        <v>383</v>
      </c>
      <c r="E190" s="31">
        <v>520099</v>
      </c>
      <c r="F190" s="34">
        <v>0.50277777777777777</v>
      </c>
      <c r="G190" s="15">
        <v>1</v>
      </c>
      <c r="H190" s="44"/>
      <c r="I190" s="15">
        <v>1</v>
      </c>
      <c r="J190" s="15">
        <v>1</v>
      </c>
    </row>
    <row r="191" spans="1:10" x14ac:dyDescent="0.25">
      <c r="A191" s="71" t="s">
        <v>29</v>
      </c>
      <c r="B191" s="17" t="s">
        <v>397</v>
      </c>
      <c r="C191" s="17" t="s">
        <v>96</v>
      </c>
      <c r="D191" s="32" t="s">
        <v>383</v>
      </c>
      <c r="E191" s="31">
        <v>520099</v>
      </c>
      <c r="F191" s="34">
        <v>0.38750000000000001</v>
      </c>
      <c r="G191" s="15">
        <v>1</v>
      </c>
      <c r="H191" s="44"/>
      <c r="I191" s="15">
        <v>1</v>
      </c>
      <c r="J191" s="15">
        <v>1</v>
      </c>
    </row>
    <row r="192" spans="1:10" x14ac:dyDescent="0.25">
      <c r="A192" s="71" t="s">
        <v>29</v>
      </c>
      <c r="B192" s="17" t="s">
        <v>398</v>
      </c>
      <c r="C192" s="17" t="s">
        <v>102</v>
      </c>
      <c r="D192" s="32" t="s">
        <v>248</v>
      </c>
      <c r="E192" s="31">
        <v>520010</v>
      </c>
      <c r="F192" s="34">
        <v>0.41875000000000001</v>
      </c>
      <c r="G192" s="33"/>
      <c r="H192" s="44"/>
      <c r="I192" s="33"/>
      <c r="J192" s="15">
        <v>1</v>
      </c>
    </row>
    <row r="193" spans="1:10" x14ac:dyDescent="0.25">
      <c r="A193" s="71" t="s">
        <v>29</v>
      </c>
      <c r="B193" s="17" t="s">
        <v>399</v>
      </c>
      <c r="C193" s="17" t="s">
        <v>400</v>
      </c>
      <c r="D193" s="32" t="s">
        <v>383</v>
      </c>
      <c r="E193" s="31">
        <v>520099</v>
      </c>
      <c r="F193" s="34">
        <v>0.41875000000000001</v>
      </c>
      <c r="G193" s="15">
        <v>1</v>
      </c>
      <c r="H193" s="44"/>
      <c r="I193" s="15">
        <v>1</v>
      </c>
      <c r="J193" s="15">
        <v>1</v>
      </c>
    </row>
    <row r="194" spans="1:10" ht="15.75" thickBot="1" x14ac:dyDescent="0.3">
      <c r="A194" s="10" t="s">
        <v>29</v>
      </c>
      <c r="B194" s="75" t="s">
        <v>401</v>
      </c>
      <c r="C194" s="75" t="s">
        <v>402</v>
      </c>
      <c r="D194" s="68" t="s">
        <v>248</v>
      </c>
      <c r="E194" s="69">
        <v>520010</v>
      </c>
      <c r="F194" s="70">
        <v>0.38194444444444442</v>
      </c>
      <c r="G194" s="48">
        <v>1</v>
      </c>
      <c r="H194" s="54"/>
      <c r="I194" s="48">
        <v>1</v>
      </c>
      <c r="J194" s="48">
        <v>1</v>
      </c>
    </row>
  </sheetData>
  <autoFilter ref="A1:H1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Сводка</vt:lpstr>
      <vt:lpstr>Данные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Sergei Brusnikin</cp:lastModifiedBy>
  <dcterms:created xsi:type="dcterms:W3CDTF">2021-09-13T10:37:26Z</dcterms:created>
  <dcterms:modified xsi:type="dcterms:W3CDTF">2021-09-23T21:46:54Z</dcterms:modified>
</cp:coreProperties>
</file>