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BREVETS_2021\__МЕДАЛИ_СТАТИСТИКА\"/>
    </mc:Choice>
  </mc:AlternateContent>
  <bookViews>
    <workbookView xWindow="480" yWindow="75" windowWidth="27795" windowHeight="12345" activeTab="4"/>
  </bookViews>
  <sheets>
    <sheet name="Данные" sheetId="1" r:id="rId1"/>
    <sheet name="Рейтинг" sheetId="7" r:id="rId2"/>
    <sheet name="ЮБ200" sheetId="8" r:id="rId3"/>
    <sheet name="Бреветы" sheetId="10" r:id="rId4"/>
    <sheet name="Медали" sheetId="13" r:id="rId5"/>
  </sheets>
  <definedNames>
    <definedName name="_xlnm._FilterDatabase" localSheetId="3" hidden="1">Бреветы!$A$1:$J$1</definedName>
    <definedName name="_xlnm._FilterDatabase" localSheetId="0" hidden="1">Данные!$A$1:$L$560</definedName>
    <definedName name="_xlnm._FilterDatabase" localSheetId="1" hidden="1">Рейтинг!$D$2:$E$2</definedName>
    <definedName name="_xlnm._FilterDatabase" localSheetId="2" hidden="1">ЮБ200!$A$1:$L$1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L150" i="10" l="1"/>
  <c r="L38" i="10"/>
  <c r="L47" i="10"/>
  <c r="L49" i="10"/>
  <c r="L51" i="10"/>
  <c r="L52" i="10"/>
  <c r="L60" i="10"/>
  <c r="L82" i="10"/>
  <c r="L100" i="10"/>
  <c r="L105" i="10"/>
  <c r="L110" i="10"/>
  <c r="L111" i="10"/>
  <c r="L115" i="10"/>
  <c r="L123" i="10"/>
  <c r="L140" i="10"/>
  <c r="L155" i="10"/>
  <c r="L170" i="10"/>
  <c r="L182" i="10"/>
  <c r="L183" i="10"/>
  <c r="L185" i="10"/>
  <c r="N190" i="8" l="1"/>
  <c r="M190" i="8"/>
  <c r="N143" i="8"/>
  <c r="M143" i="8"/>
  <c r="N135" i="8"/>
  <c r="M135" i="8"/>
  <c r="N125" i="8"/>
  <c r="M125" i="8"/>
  <c r="N99" i="8"/>
  <c r="M99" i="8"/>
  <c r="N85" i="8"/>
  <c r="M85" i="8"/>
  <c r="N64" i="8"/>
  <c r="M64" i="8"/>
  <c r="N56" i="8"/>
  <c r="N191" i="8" s="1"/>
  <c r="M56" i="8"/>
  <c r="M191" i="8" s="1"/>
  <c r="K560" i="1" l="1"/>
  <c r="J560" i="1"/>
  <c r="I560" i="1"/>
</calcChain>
</file>

<file path=xl/sharedStrings.xml><?xml version="1.0" encoding="utf-8"?>
<sst xmlns="http://schemas.openxmlformats.org/spreadsheetml/2006/main" count="3379" uniqueCount="515">
  <si>
    <t>Club Org.</t>
  </si>
  <si>
    <t>Date</t>
  </si>
  <si>
    <t>KM</t>
  </si>
  <si>
    <t>Homologation</t>
  </si>
  <si>
    <t>LAST NAME</t>
  </si>
  <si>
    <t>FIRST NAME</t>
  </si>
  <si>
    <t>Club Part.</t>
  </si>
  <si>
    <t>TIME</t>
  </si>
  <si>
    <t>(M)</t>
  </si>
  <si>
    <t>(F)</t>
  </si>
  <si>
    <t>(H)</t>
  </si>
  <si>
    <t>Club Partipiant</t>
  </si>
  <si>
    <t>ABRAZHEVICH</t>
  </si>
  <si>
    <t>Ruslan</t>
  </si>
  <si>
    <t>Independent Belarus</t>
  </si>
  <si>
    <t>ASTROUSKI</t>
  </si>
  <si>
    <t>Aliaksei</t>
  </si>
  <si>
    <t>BELARUS RANDONNEURS CLUB</t>
  </si>
  <si>
    <t>BELYAVSKIY</t>
  </si>
  <si>
    <t>Viktor</t>
  </si>
  <si>
    <t>SIABRY RANDONNEURS</t>
  </si>
  <si>
    <t>BOIKA</t>
  </si>
  <si>
    <t>Artur</t>
  </si>
  <si>
    <t>BRESKI</t>
  </si>
  <si>
    <t>Mikhail</t>
  </si>
  <si>
    <t>BRYZH</t>
  </si>
  <si>
    <t>Yury</t>
  </si>
  <si>
    <t>BUGAYEVSKI</t>
  </si>
  <si>
    <t>Oleg</t>
  </si>
  <si>
    <t>BUKALAU</t>
  </si>
  <si>
    <t>Aleh</t>
  </si>
  <si>
    <t>BUZUK</t>
  </si>
  <si>
    <t>Hanna</t>
  </si>
  <si>
    <t>DEMIDOVICH</t>
  </si>
  <si>
    <t>Mark</t>
  </si>
  <si>
    <t>DOSTA</t>
  </si>
  <si>
    <t>Dzmitry</t>
  </si>
  <si>
    <t>DZEMIDOVICH</t>
  </si>
  <si>
    <t>Alina</t>
  </si>
  <si>
    <t>DZESHCHANKA</t>
  </si>
  <si>
    <t>Aliaksandr</t>
  </si>
  <si>
    <t>Maria</t>
  </si>
  <si>
    <t>DZIADZEIKA</t>
  </si>
  <si>
    <t>FILIMONAU</t>
  </si>
  <si>
    <t>Pavel</t>
  </si>
  <si>
    <t>HALAVACH</t>
  </si>
  <si>
    <t>HALKIN</t>
  </si>
  <si>
    <t>Maksim</t>
  </si>
  <si>
    <t>HALUBETS</t>
  </si>
  <si>
    <t>ZaVeloBrest RANDONNEURS</t>
  </si>
  <si>
    <t>HULIAYEU</t>
  </si>
  <si>
    <t>Andrei</t>
  </si>
  <si>
    <t>ILYIN</t>
  </si>
  <si>
    <t>Ivan</t>
  </si>
  <si>
    <t>KAMINSKI</t>
  </si>
  <si>
    <t>Uladzimir</t>
  </si>
  <si>
    <t>KAZEKA</t>
  </si>
  <si>
    <t>KERNAZHYTSKI</t>
  </si>
  <si>
    <t>Siarhei</t>
  </si>
  <si>
    <t>KOLASAU</t>
  </si>
  <si>
    <t>KRYVADANAU</t>
  </si>
  <si>
    <t>Anton</t>
  </si>
  <si>
    <t>KUKALEU</t>
  </si>
  <si>
    <t>Kiryl</t>
  </si>
  <si>
    <t>KUKHTA</t>
  </si>
  <si>
    <t>Yauheni</t>
  </si>
  <si>
    <t>KUTSANKOU</t>
  </si>
  <si>
    <t>LAVROV</t>
  </si>
  <si>
    <t>Igor</t>
  </si>
  <si>
    <t>MAKSIMOVICH</t>
  </si>
  <si>
    <t>Kanstantsin</t>
  </si>
  <si>
    <t>MYKYTSIU</t>
  </si>
  <si>
    <t>Yauhen</t>
  </si>
  <si>
    <t>ORLOWSKI</t>
  </si>
  <si>
    <t>Andrzej</t>
  </si>
  <si>
    <t>PADALETS</t>
  </si>
  <si>
    <t>PAUNINA</t>
  </si>
  <si>
    <t>Elena</t>
  </si>
  <si>
    <t>PIATROVICH</t>
  </si>
  <si>
    <t>Ihar</t>
  </si>
  <si>
    <t>PROKHARCHYK</t>
  </si>
  <si>
    <t>PROTSKO</t>
  </si>
  <si>
    <t>ROMANCHENKO</t>
  </si>
  <si>
    <t>Ale1ander</t>
  </si>
  <si>
    <t>RUTS</t>
  </si>
  <si>
    <t>RYTSIKAU</t>
  </si>
  <si>
    <t>SADAUNICHY</t>
  </si>
  <si>
    <t>Ilya</t>
  </si>
  <si>
    <t>SAMUKHA</t>
  </si>
  <si>
    <t>Yaraslau</t>
  </si>
  <si>
    <t>SAMUSEU</t>
  </si>
  <si>
    <t>SAROKA</t>
  </si>
  <si>
    <t>SKACHKOU</t>
  </si>
  <si>
    <t>Raman</t>
  </si>
  <si>
    <t>SVYSTUN</t>
  </si>
  <si>
    <t>Yevhen</t>
  </si>
  <si>
    <t>TATSIANENKA</t>
  </si>
  <si>
    <t>Antoni</t>
  </si>
  <si>
    <t>TOUSTSIK</t>
  </si>
  <si>
    <t>VALODZIN</t>
  </si>
  <si>
    <t>Versta</t>
  </si>
  <si>
    <t>VALYNCHUK</t>
  </si>
  <si>
    <t>VASIUKOVICH</t>
  </si>
  <si>
    <t>Artsiom</t>
  </si>
  <si>
    <t>VRUBLEUSKI</t>
  </si>
  <si>
    <t>ZABAUSKI</t>
  </si>
  <si>
    <t>ZARETSKI</t>
  </si>
  <si>
    <t>BAITOU</t>
  </si>
  <si>
    <t>BRUSNIKIN</t>
  </si>
  <si>
    <t>HARBATSEVICH</t>
  </si>
  <si>
    <t>HIANKO</t>
  </si>
  <si>
    <t>HUNDAR</t>
  </si>
  <si>
    <t>Natallia</t>
  </si>
  <si>
    <t>KATOVICH</t>
  </si>
  <si>
    <t>Vitali</t>
  </si>
  <si>
    <t>YEMELYANENKA</t>
  </si>
  <si>
    <t>Dzianis</t>
  </si>
  <si>
    <t>MOGILEV RANDONNEURS</t>
  </si>
  <si>
    <t>ZBARASHEUSKI</t>
  </si>
  <si>
    <t>Uladzislau</t>
  </si>
  <si>
    <t>SHULUBIN</t>
  </si>
  <si>
    <t>Sergei</t>
  </si>
  <si>
    <t>VELO CLUB ETOILE BALTIQUE (St.PETERBOURSG</t>
  </si>
  <si>
    <t>BRESKII</t>
  </si>
  <si>
    <t>BURMINSKI</t>
  </si>
  <si>
    <t>Yahor</t>
  </si>
  <si>
    <t>VELOGOMEL RANDONNEURS</t>
  </si>
  <si>
    <t>DUBAVETS</t>
  </si>
  <si>
    <t>Yan</t>
  </si>
  <si>
    <t>DYDYSHKA</t>
  </si>
  <si>
    <t>Leanid</t>
  </si>
  <si>
    <t>HAPANTSOU</t>
  </si>
  <si>
    <t>HLUPNEV</t>
  </si>
  <si>
    <t>KHRAMCHANKA</t>
  </si>
  <si>
    <t>KRYUKO</t>
  </si>
  <si>
    <t>KUPRYIANAU</t>
  </si>
  <si>
    <t>VELO-GORKI RANDONNEURS</t>
  </si>
  <si>
    <t>SAFIULLIN</t>
  </si>
  <si>
    <t>Vasili</t>
  </si>
  <si>
    <t>ZAVELOBREST RANDONNEURS</t>
  </si>
  <si>
    <t>SAKALOUSKI</t>
  </si>
  <si>
    <t>SEDNEV</t>
  </si>
  <si>
    <t>TITOK</t>
  </si>
  <si>
    <t>ZHURAVLEV</t>
  </si>
  <si>
    <t>Evgeny</t>
  </si>
  <si>
    <t>BY-2021-0755</t>
  </si>
  <si>
    <t>ARTUR</t>
  </si>
  <si>
    <t>BY-2021-0764</t>
  </si>
  <si>
    <t>BUKHAVETS</t>
  </si>
  <si>
    <t>Leonid</t>
  </si>
  <si>
    <t>AUDAX LIDA</t>
  </si>
  <si>
    <t>BY-2021-0758</t>
  </si>
  <si>
    <t>MARK</t>
  </si>
  <si>
    <t>BY-2021-0759</t>
  </si>
  <si>
    <t>ALINA</t>
  </si>
  <si>
    <t>BY-2021-0763</t>
  </si>
  <si>
    <t>DUBROUNIK</t>
  </si>
  <si>
    <t>BY-2021-0768</t>
  </si>
  <si>
    <t>DYDYSHKO</t>
  </si>
  <si>
    <t>BY-2021-0762</t>
  </si>
  <si>
    <t>BY-2021-0756</t>
  </si>
  <si>
    <t>ANDREI</t>
  </si>
  <si>
    <t>BY-2021-0769</t>
  </si>
  <si>
    <t>KAVALIOV</t>
  </si>
  <si>
    <t>DZMITRY</t>
  </si>
  <si>
    <t>BY-2021-0766</t>
  </si>
  <si>
    <t>KUZMA</t>
  </si>
  <si>
    <t>HANNA</t>
  </si>
  <si>
    <t>BY-2021-0767</t>
  </si>
  <si>
    <t>LAHUTSIK</t>
  </si>
  <si>
    <t>ALESIA</t>
  </si>
  <si>
    <t>BY-2021-0757</t>
  </si>
  <si>
    <t>KANSTANTSIN</t>
  </si>
  <si>
    <t>BY-2021-0761</t>
  </si>
  <si>
    <t>Manuilau</t>
  </si>
  <si>
    <t>BY-2021-0760</t>
  </si>
  <si>
    <t>Rudzko</t>
  </si>
  <si>
    <t>Vadzim</t>
  </si>
  <si>
    <t>BY-2021-0765</t>
  </si>
  <si>
    <t>YUDINA</t>
  </si>
  <si>
    <t>Svetlana</t>
  </si>
  <si>
    <t>BY-2021-0770</t>
  </si>
  <si>
    <t>YUDZITSKI</t>
  </si>
  <si>
    <t>PIOTR</t>
  </si>
  <si>
    <t>KHRAMSHANKA</t>
  </si>
  <si>
    <t>KULKOV</t>
  </si>
  <si>
    <t>ADAMCHYK</t>
  </si>
  <si>
    <t>BACHYSHCHA</t>
  </si>
  <si>
    <t>Mikalai</t>
  </si>
  <si>
    <t>BELTSIUHOU</t>
  </si>
  <si>
    <t>KELIN</t>
  </si>
  <si>
    <t>Vladimir</t>
  </si>
  <si>
    <t>KOHAN</t>
  </si>
  <si>
    <t>LAHVINOVICH</t>
  </si>
  <si>
    <t>Vitold</t>
  </si>
  <si>
    <t>MANUILAU</t>
  </si>
  <si>
    <t>MARCHUK</t>
  </si>
  <si>
    <t>Artyom</t>
  </si>
  <si>
    <t>MEDZEL</t>
  </si>
  <si>
    <t>PIATROU</t>
  </si>
  <si>
    <t>RAMANAU</t>
  </si>
  <si>
    <t>Viachaslau</t>
  </si>
  <si>
    <t>SIRASH</t>
  </si>
  <si>
    <t>SPIRKOV</t>
  </si>
  <si>
    <t>Anatoly</t>
  </si>
  <si>
    <t>VALASACH</t>
  </si>
  <si>
    <t>YATSUK</t>
  </si>
  <si>
    <t>Egor</t>
  </si>
  <si>
    <t>RUDZKO</t>
  </si>
  <si>
    <t>SINIAK</t>
  </si>
  <si>
    <t>TSITOK</t>
  </si>
  <si>
    <t>HRYBOUSKI</t>
  </si>
  <si>
    <t>KUZMIN</t>
  </si>
  <si>
    <t>YEFIMOVICH</t>
  </si>
  <si>
    <t>VITEBSK RANDONNEURS</t>
  </si>
  <si>
    <t>VISHNEVSKAYA</t>
  </si>
  <si>
    <t>Olga</t>
  </si>
  <si>
    <t>BOROVIK</t>
  </si>
  <si>
    <t>Vatslau</t>
  </si>
  <si>
    <t>CHYSTABAYEU</t>
  </si>
  <si>
    <t>DANILAU</t>
  </si>
  <si>
    <t>KIREI</t>
  </si>
  <si>
    <t>Viktar</t>
  </si>
  <si>
    <t>SIAHODNIK</t>
  </si>
  <si>
    <t>BOSTROEM</t>
  </si>
  <si>
    <t>Alexander</t>
  </si>
  <si>
    <t>GEFTER</t>
  </si>
  <si>
    <t>Marat</t>
  </si>
  <si>
    <t>KRUPENIN</t>
  </si>
  <si>
    <t>LAPAYEU</t>
  </si>
  <si>
    <t>ARYSTAU</t>
  </si>
  <si>
    <t>Vitaly</t>
  </si>
  <si>
    <t>DARHEL</t>
  </si>
  <si>
    <t>KUZMITSKI</t>
  </si>
  <si>
    <t>ALIAKSEICHYKAU</t>
  </si>
  <si>
    <t>AVERCHANKA</t>
  </si>
  <si>
    <t>Iryna</t>
  </si>
  <si>
    <t>BAITOV</t>
  </si>
  <si>
    <t>BARANAU</t>
  </si>
  <si>
    <t>BINDASAVA</t>
  </si>
  <si>
    <t>Volha</t>
  </si>
  <si>
    <t>CHEKALKIN</t>
  </si>
  <si>
    <t>HALYAVA</t>
  </si>
  <si>
    <t>Dzmitryi</t>
  </si>
  <si>
    <t>HAPEYEU</t>
  </si>
  <si>
    <t>IVLEV</t>
  </si>
  <si>
    <t>KABIK</t>
  </si>
  <si>
    <t>LAMNIOU</t>
  </si>
  <si>
    <t>LAPO</t>
  </si>
  <si>
    <t>PATRUSAU</t>
  </si>
  <si>
    <t>STAMENKOV</t>
  </si>
  <si>
    <t>Valera</t>
  </si>
  <si>
    <t>VIARETSIN</t>
  </si>
  <si>
    <t>YAKUBENKA</t>
  </si>
  <si>
    <t>YARMOLENKA</t>
  </si>
  <si>
    <t>HRYSHKIN</t>
  </si>
  <si>
    <t>KURASH</t>
  </si>
  <si>
    <t>Mikita</t>
  </si>
  <si>
    <t>VASILEUSKI</t>
  </si>
  <si>
    <t>BAHLAYEU</t>
  </si>
  <si>
    <t>BORSUKOU</t>
  </si>
  <si>
    <t>Andrey</t>
  </si>
  <si>
    <t>LAHUN</t>
  </si>
  <si>
    <t>TARAN</t>
  </si>
  <si>
    <t>KAPSHUL</t>
  </si>
  <si>
    <t>Vital</t>
  </si>
  <si>
    <t>KAZAROVETS</t>
  </si>
  <si>
    <t>KAZEKO</t>
  </si>
  <si>
    <t>Yas</t>
  </si>
  <si>
    <t>KIREYEU</t>
  </si>
  <si>
    <t>KLEMENTSYEU</t>
  </si>
  <si>
    <t>KRUPIN</t>
  </si>
  <si>
    <t>Artsem</t>
  </si>
  <si>
    <t>MUDREVICH</t>
  </si>
  <si>
    <t>PAPRAUKA</t>
  </si>
  <si>
    <t>TRAFIMAU</t>
  </si>
  <si>
    <t>Siarhey</t>
  </si>
  <si>
    <t>BURAK</t>
  </si>
  <si>
    <t>KAVALIOU</t>
  </si>
  <si>
    <t>VELOSLONIM RANDONNEURS</t>
  </si>
  <si>
    <t>Alesia</t>
  </si>
  <si>
    <t>SHARYCH</t>
  </si>
  <si>
    <t>Piotr</t>
  </si>
  <si>
    <t>Marina</t>
  </si>
  <si>
    <t>DZEKHTSIARUK</t>
  </si>
  <si>
    <t>KANDAKOU</t>
  </si>
  <si>
    <t>KARNILAU</t>
  </si>
  <si>
    <t>HRUNDA</t>
  </si>
  <si>
    <t>Maryia</t>
  </si>
  <si>
    <t>LUTSKO</t>
  </si>
  <si>
    <t>DRAHUN</t>
  </si>
  <si>
    <t>IVANEYCHIK</t>
  </si>
  <si>
    <t>Sergey</t>
  </si>
  <si>
    <t>LIAUKOUSKI</t>
  </si>
  <si>
    <t>Vasil</t>
  </si>
  <si>
    <t>MALIAUKA</t>
  </si>
  <si>
    <t>NECHAEV</t>
  </si>
  <si>
    <t>Denis</t>
  </si>
  <si>
    <t>RAZUMENKO</t>
  </si>
  <si>
    <t>SAICHYK</t>
  </si>
  <si>
    <t>Dzmitr</t>
  </si>
  <si>
    <t>SAPEHA</t>
  </si>
  <si>
    <t>SHERYSHEV</t>
  </si>
  <si>
    <t>Victor</t>
  </si>
  <si>
    <t>TARCHYNSK</t>
  </si>
  <si>
    <t>VALEVACH</t>
  </si>
  <si>
    <t>Valery</t>
  </si>
  <si>
    <t>Auda1 Zhodino</t>
  </si>
  <si>
    <t>VASHCHYLKA</t>
  </si>
  <si>
    <t>AKULICH</t>
  </si>
  <si>
    <t>Michael</t>
  </si>
  <si>
    <t>HARNOUSKI</t>
  </si>
  <si>
    <t>HURYKAU</t>
  </si>
  <si>
    <t>KHMUROVICH</t>
  </si>
  <si>
    <t>Valeryia</t>
  </si>
  <si>
    <t>KONDRAL</t>
  </si>
  <si>
    <t>KUDRAVETS</t>
  </si>
  <si>
    <t>YERMAKOU</t>
  </si>
  <si>
    <t>ANTSIPAU</t>
  </si>
  <si>
    <t>MIHDALIOU</t>
  </si>
  <si>
    <t>STARADUB</t>
  </si>
  <si>
    <t>BARYSAVETS</t>
  </si>
  <si>
    <t>Tsimafei</t>
  </si>
  <si>
    <t>ASIPENKA</t>
  </si>
  <si>
    <t>BANNIK</t>
  </si>
  <si>
    <t>KAZLOUSKI</t>
  </si>
  <si>
    <t>Stsiapan</t>
  </si>
  <si>
    <t>OKUNEW</t>
  </si>
  <si>
    <t>Ewgeni</t>
  </si>
  <si>
    <t>PERAPLAUCHANKA</t>
  </si>
  <si>
    <t>SILCHANKA</t>
  </si>
  <si>
    <t>SIROTKIN</t>
  </si>
  <si>
    <t>ULASAU</t>
  </si>
  <si>
    <t>HLUSHETS</t>
  </si>
  <si>
    <t>HULEVICH</t>
  </si>
  <si>
    <t>VAITSIANKOU</t>
  </si>
  <si>
    <t>ASADCHIY</t>
  </si>
  <si>
    <t>RAMAN</t>
  </si>
  <si>
    <t>RYMASHEUSKI</t>
  </si>
  <si>
    <t>AMELYANIUK</t>
  </si>
  <si>
    <t>ANDREYUK</t>
  </si>
  <si>
    <t>ANDRUSHCHYSHYN</t>
  </si>
  <si>
    <t>AZHEL</t>
  </si>
  <si>
    <t>BANDARENKA</t>
  </si>
  <si>
    <t>BESSARAB</t>
  </si>
  <si>
    <t>CHAPLIUK</t>
  </si>
  <si>
    <t>DANILIUK</t>
  </si>
  <si>
    <t>DUTCHYK</t>
  </si>
  <si>
    <t>FAMINOVA</t>
  </si>
  <si>
    <t>Katsiaryna</t>
  </si>
  <si>
    <t>GISKO</t>
  </si>
  <si>
    <t>GRINKO</t>
  </si>
  <si>
    <t>Vadim</t>
  </si>
  <si>
    <t>HALUBKOVICH</t>
  </si>
  <si>
    <t>HARDZEI</t>
  </si>
  <si>
    <t>HAURYLIUK</t>
  </si>
  <si>
    <t>HRYTSUK</t>
  </si>
  <si>
    <t>HUSHCHA</t>
  </si>
  <si>
    <t>IVANOU</t>
  </si>
  <si>
    <t>KANANENKA</t>
  </si>
  <si>
    <t>KAPRINHCYK</t>
  </si>
  <si>
    <t>KHATYNIUK</t>
  </si>
  <si>
    <t>KISLENKA</t>
  </si>
  <si>
    <t>KOMAR</t>
  </si>
  <si>
    <t>KRASNAPEUTSAU</t>
  </si>
  <si>
    <t>KUKHARCHUK</t>
  </si>
  <si>
    <t>Arseni</t>
  </si>
  <si>
    <t>LEUCHANKA</t>
  </si>
  <si>
    <t>LIRA</t>
  </si>
  <si>
    <t>MALEI</t>
  </si>
  <si>
    <t>Tatsiana</t>
  </si>
  <si>
    <t>MAROZAU</t>
  </si>
  <si>
    <t>MIADZVEDNIK</t>
  </si>
  <si>
    <t>PATSIAICHUK</t>
  </si>
  <si>
    <t>PETROVSKIY</t>
  </si>
  <si>
    <t>PLISIUK</t>
  </si>
  <si>
    <t>RAMANENKAU</t>
  </si>
  <si>
    <t>ROSHCHANKA</t>
  </si>
  <si>
    <t>SHARYK</t>
  </si>
  <si>
    <t>SHPAK</t>
  </si>
  <si>
    <t>SHULIAK</t>
  </si>
  <si>
    <t>Timofey</t>
  </si>
  <si>
    <t>SVISTUN</t>
  </si>
  <si>
    <t>TARUTS</t>
  </si>
  <si>
    <t>TERESHCHUK</t>
  </si>
  <si>
    <t>VAITOVICH</t>
  </si>
  <si>
    <t>YACHNIK</t>
  </si>
  <si>
    <t>YAHORAU</t>
  </si>
  <si>
    <t>YAVORSKI</t>
  </si>
  <si>
    <t>FASTAVETS</t>
  </si>
  <si>
    <t>GORBENKO</t>
  </si>
  <si>
    <t>KUHACH</t>
  </si>
  <si>
    <t>MALMALAYEU</t>
  </si>
  <si>
    <t>SHAMIATSIUK</t>
  </si>
  <si>
    <t>AGEYEVETZ</t>
  </si>
  <si>
    <t>Vladislaw</t>
  </si>
  <si>
    <t>BASAK</t>
  </si>
  <si>
    <t>HRECHKA</t>
  </si>
  <si>
    <t>ILYUKEVICH</t>
  </si>
  <si>
    <t>KAVALCHUK</t>
  </si>
  <si>
    <t>KHARAMONENKA</t>
  </si>
  <si>
    <t>KHILCHUK</t>
  </si>
  <si>
    <t>Mikalay</t>
  </si>
  <si>
    <t>LIASHUK</t>
  </si>
  <si>
    <t>MARTYNOVICH</t>
  </si>
  <si>
    <t>MIDUSHEUSKI</t>
  </si>
  <si>
    <t>Eduard</t>
  </si>
  <si>
    <t>NASTSEVICH</t>
  </si>
  <si>
    <t>PESHKOU</t>
  </si>
  <si>
    <t>SALAU</t>
  </si>
  <si>
    <t>SLOBODKO</t>
  </si>
  <si>
    <t>Dmitry</t>
  </si>
  <si>
    <t>SVIRYDAU</t>
  </si>
  <si>
    <t>ZAKHAROV</t>
  </si>
  <si>
    <t>Чуйский тракт</t>
  </si>
  <si>
    <t>xxxx</t>
  </si>
  <si>
    <t>СР Эльбрус</t>
  </si>
  <si>
    <t>KOLCHYN</t>
  </si>
  <si>
    <t>KRESIK</t>
  </si>
  <si>
    <t>AGEEV</t>
  </si>
  <si>
    <t>KUZNETSOV</t>
  </si>
  <si>
    <t>ALEXEY</t>
  </si>
  <si>
    <t>84h32</t>
  </si>
  <si>
    <t>KOENIG BICYCLE TEAM</t>
  </si>
  <si>
    <t>POPOV</t>
  </si>
  <si>
    <t>ANDREY</t>
  </si>
  <si>
    <t>88h12</t>
  </si>
  <si>
    <t>NEOSKIFY</t>
  </si>
  <si>
    <t>VALERY</t>
  </si>
  <si>
    <t>83h12</t>
  </si>
  <si>
    <t>AUDAX ZHODINO</t>
  </si>
  <si>
    <t>66h41</t>
  </si>
  <si>
    <t>VELOSLONIM</t>
  </si>
  <si>
    <t>YAUHENI</t>
  </si>
  <si>
    <t>67h20</t>
  </si>
  <si>
    <t>INDEPENDENT BELARUS</t>
  </si>
  <si>
    <t>IHAR</t>
  </si>
  <si>
    <t>66h40</t>
  </si>
  <si>
    <t>Cadence Mogilev</t>
  </si>
  <si>
    <t>ZAVIALOV</t>
  </si>
  <si>
    <t>IGOR</t>
  </si>
  <si>
    <t>86h01</t>
  </si>
  <si>
    <t>Etoile Baltique (St.Petersbourg)</t>
  </si>
  <si>
    <t>70h30</t>
  </si>
  <si>
    <t>SOBOLEVA</t>
  </si>
  <si>
    <t>88h15</t>
  </si>
  <si>
    <t>PAVEL</t>
  </si>
  <si>
    <t>74h52</t>
  </si>
  <si>
    <t>82h55</t>
  </si>
  <si>
    <t>88h14</t>
  </si>
  <si>
    <t>Velo-Gorki</t>
  </si>
  <si>
    <t>SAMUSHCHYK</t>
  </si>
  <si>
    <t>KATUSHONAK</t>
  </si>
  <si>
    <t>LASY</t>
  </si>
  <si>
    <t>MIKHAILAU</t>
  </si>
  <si>
    <t>BAINOV</t>
  </si>
  <si>
    <t>Alexey</t>
  </si>
  <si>
    <t>Audax Zhodino</t>
  </si>
  <si>
    <t>LIPSKI</t>
  </si>
  <si>
    <t>DUBINCHIK</t>
  </si>
  <si>
    <t>Nikolaj</t>
  </si>
  <si>
    <t>VITSKO</t>
  </si>
  <si>
    <t>Литва</t>
  </si>
  <si>
    <t>хххх</t>
  </si>
  <si>
    <t>Б600 в РФ</t>
  </si>
  <si>
    <t>Б400 в РФ</t>
  </si>
  <si>
    <t>Б300 в РФ</t>
  </si>
  <si>
    <t>Б200 в РФ</t>
  </si>
  <si>
    <t>Aleхander</t>
  </si>
  <si>
    <t>Названия строк</t>
  </si>
  <si>
    <t>(пусто)</t>
  </si>
  <si>
    <t>Общий итог</t>
  </si>
  <si>
    <t>Сумма по полю KM</t>
  </si>
  <si>
    <t>Фамилия</t>
  </si>
  <si>
    <t>Сумма КМ</t>
  </si>
  <si>
    <t>Минск</t>
  </si>
  <si>
    <t>Федотов</t>
  </si>
  <si>
    <t>Город</t>
  </si>
  <si>
    <t>Витебск</t>
  </si>
  <si>
    <t>Чистобаев</t>
  </si>
  <si>
    <t>Могилёв</t>
  </si>
  <si>
    <t>Гришкин</t>
  </si>
  <si>
    <t>Брест</t>
  </si>
  <si>
    <t>Таргонская</t>
  </si>
  <si>
    <t>ИТОГО:</t>
  </si>
  <si>
    <t>Полоцк</t>
  </si>
  <si>
    <t>Медель</t>
  </si>
  <si>
    <t>Лида</t>
  </si>
  <si>
    <t>Дубровник</t>
  </si>
  <si>
    <t>Горки</t>
  </si>
  <si>
    <t>Гуриков</t>
  </si>
  <si>
    <t>Гомель</t>
  </si>
  <si>
    <t>Редюк</t>
  </si>
  <si>
    <t>ОПЛАТИЛ!</t>
  </si>
  <si>
    <t>Брусникин</t>
  </si>
  <si>
    <t>Орг.</t>
  </si>
  <si>
    <t>Всего:</t>
  </si>
  <si>
    <t>М</t>
  </si>
  <si>
    <t>Клубы</t>
  </si>
  <si>
    <t>Кол-во медалей</t>
  </si>
  <si>
    <t>Ответственные</t>
  </si>
  <si>
    <t>Брусникин, Федотов</t>
  </si>
  <si>
    <t>Жодино</t>
  </si>
  <si>
    <t>Слоним</t>
  </si>
  <si>
    <t>Юдицкий, Дубровник</t>
  </si>
  <si>
    <t>Валевач</t>
  </si>
  <si>
    <t>Для публикации</t>
  </si>
  <si>
    <t>Сводная таблица:</t>
  </si>
  <si>
    <t>Рейтинг по сумме КМ</t>
  </si>
  <si>
    <t>Медали</t>
  </si>
  <si>
    <t>Карточки</t>
  </si>
  <si>
    <t>Кол-во медалей и карточек за юбилейные Б200 (ЮБ200)</t>
  </si>
  <si>
    <t>N</t>
  </si>
  <si>
    <t>КМ</t>
  </si>
  <si>
    <t xml:space="preserve">Кол-во медалей за все бреветы (кроме ЮБ200 и Б1200)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</si>
</sst>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C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4" fontId="5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20" fontId="6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20" fontId="9" fillId="2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14" fontId="5" fillId="4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20" fontId="6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wrapText="1"/>
    </xf>
    <xf numFmtId="14" fontId="6" fillId="4" borderId="0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6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14" fontId="4" fillId="2" borderId="0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NumberFormat="1" applyBorder="1"/>
    <xf numFmtId="0" fontId="0" fillId="0" borderId="12" xfId="0" applyBorder="1" applyAlignment="1">
      <alignment horizontal="left"/>
    </xf>
    <xf numFmtId="0" fontId="0" fillId="0" borderId="13" xfId="0" applyNumberFormat="1" applyBorder="1"/>
    <xf numFmtId="0" fontId="0" fillId="0" borderId="14" xfId="0" applyBorder="1" applyAlignment="1">
      <alignment horizontal="left"/>
    </xf>
    <xf numFmtId="0" fontId="0" fillId="0" borderId="15" xfId="0" applyNumberFormat="1" applyBorder="1"/>
    <xf numFmtId="0" fontId="0" fillId="0" borderId="16" xfId="0" applyBorder="1" applyAlignment="1">
      <alignment horizontal="left"/>
    </xf>
    <xf numFmtId="0" fontId="0" fillId="0" borderId="17" xfId="0" applyNumberFormat="1" applyBorder="1"/>
    <xf numFmtId="0" fontId="0" fillId="0" borderId="18" xfId="0" applyBorder="1" applyAlignment="1">
      <alignment horizontal="left"/>
    </xf>
    <xf numFmtId="0" fontId="0" fillId="0" borderId="19" xfId="0" applyNumberFormat="1" applyBorder="1"/>
    <xf numFmtId="0" fontId="3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20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20" fontId="15" fillId="0" borderId="0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20" fontId="13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wrapText="1"/>
    </xf>
    <xf numFmtId="14" fontId="13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wrapText="1"/>
    </xf>
    <xf numFmtId="20" fontId="13" fillId="0" borderId="21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6" fillId="0" borderId="0" xfId="0" applyFont="1"/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14" fontId="1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14" fontId="13" fillId="0" borderId="23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wrapText="1"/>
    </xf>
    <xf numFmtId="20" fontId="18" fillId="0" borderId="0" xfId="0" applyNumberFormat="1" applyFont="1" applyFill="1" applyBorder="1" applyAlignment="1">
      <alignment horizontal="center" wrapText="1"/>
    </xf>
    <xf numFmtId="20" fontId="18" fillId="0" borderId="2" xfId="0" applyNumberFormat="1" applyFont="1" applyFill="1" applyBorder="1" applyAlignment="1">
      <alignment horizontal="center" wrapText="1"/>
    </xf>
    <xf numFmtId="20" fontId="18" fillId="0" borderId="23" xfId="0" applyNumberFormat="1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 wrapText="1"/>
    </xf>
    <xf numFmtId="0" fontId="19" fillId="0" borderId="0" xfId="0" applyFont="1"/>
    <xf numFmtId="46" fontId="18" fillId="0" borderId="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46" fontId="18" fillId="0" borderId="2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ill="1"/>
    <xf numFmtId="0" fontId="13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6" fillId="3" borderId="0" xfId="0" applyFont="1" applyFill="1" applyAlignment="1">
      <alignment horizontal="left"/>
    </xf>
    <xf numFmtId="14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20" fontId="13" fillId="0" borderId="0" xfId="0" applyNumberFormat="1" applyFont="1" applyBorder="1" applyAlignment="1">
      <alignment horizontal="center" wrapText="1"/>
    </xf>
    <xf numFmtId="0" fontId="11" fillId="0" borderId="0" xfId="0" applyFont="1"/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1" fillId="0" borderId="0" xfId="0" pivotButton="1" applyFont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5" borderId="1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25" xfId="0" applyFont="1" applyBorder="1"/>
    <xf numFmtId="0" fontId="1" fillId="0" borderId="39" xfId="0" applyFont="1" applyBorder="1"/>
    <xf numFmtId="0" fontId="1" fillId="0" borderId="40" xfId="0" applyFont="1" applyBorder="1"/>
    <xf numFmtId="0" fontId="3" fillId="0" borderId="23" xfId="0" applyFont="1" applyBorder="1"/>
    <xf numFmtId="0" fontId="3" fillId="0" borderId="10" xfId="0" applyFont="1" applyBorder="1" applyAlignment="1">
      <alignment horizontal="center"/>
    </xf>
    <xf numFmtId="0" fontId="3" fillId="0" borderId="41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8" xfId="0" applyFont="1" applyBorder="1" applyAlignment="1">
      <alignment horizontal="center"/>
    </xf>
    <xf numFmtId="0" fontId="3" fillId="0" borderId="2" xfId="0" applyFont="1" applyBorder="1"/>
    <xf numFmtId="0" fontId="3" fillId="0" borderId="1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8" xfId="0" applyFont="1" applyBorder="1"/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/>
    <xf numFmtId="0" fontId="24" fillId="0" borderId="3" xfId="0" applyFont="1" applyBorder="1"/>
    <xf numFmtId="0" fontId="24" fillId="0" borderId="5" xfId="0" applyFont="1" applyBorder="1"/>
    <xf numFmtId="0" fontId="24" fillId="0" borderId="0" xfId="0" applyFont="1"/>
  </cellXfs>
  <cellStyles count="1">
    <cellStyle name="Обычный" xfId="0" builtinId="0"/>
  </cellStyles>
  <dxfs count="7"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ei Brusnikin" refreshedDate="44480.810907870371" createdVersion="4" refreshedVersion="4" minRefreshableVersion="3" recordCount="559">
  <cacheSource type="worksheet">
    <worksheetSource ref="A1:L560" sheet="Данные"/>
  </cacheSource>
  <cacheFields count="12">
    <cacheField name="Club Org." numFmtId="0">
      <sharedItems containsBlank="1" containsMixedTypes="1" containsNumber="1" containsInteger="1" minValue="520001" maxValue="520016"/>
    </cacheField>
    <cacheField name="Date" numFmtId="0">
      <sharedItems containsDate="1" containsString="0" containsBlank="1" containsMixedTypes="1" minDate="2021-02-28T00:00:00" maxDate="2021-10-03T00:00:00"/>
    </cacheField>
    <cacheField name="KM" numFmtId="0">
      <sharedItems containsString="0" containsBlank="1" containsNumber="1" containsInteger="1" minValue="200" maxValue="1200"/>
    </cacheField>
    <cacheField name="Homologation" numFmtId="0">
      <sharedItems containsBlank="1" containsMixedTypes="1" containsNumber="1" containsInteger="1" minValue="14653" maxValue="798090"/>
    </cacheField>
    <cacheField name="LAST NAME" numFmtId="0">
      <sharedItems containsBlank="1" count="281">
        <s v="ABRAZHEVICH"/>
        <s v="ADAMCHYK"/>
        <s v="AGEEV"/>
        <s v="AGEYEVETZ"/>
        <s v="AKULICH"/>
        <s v="ALIAKSEICHYKAU"/>
        <s v="AMELYANIUK"/>
        <s v="ANDREYUK"/>
        <s v="ANDRUSHCHYSHYN"/>
        <s v="ANTSIPAU"/>
        <s v="ARYSTAU"/>
        <s v="ASADCHIY"/>
        <s v="ASIPENKA"/>
        <s v="ASTROUSKI"/>
        <s v="AVERCHANKA"/>
        <s v="AZHEL"/>
        <s v="BACHYSHCHA"/>
        <s v="BAHLAYEU"/>
        <s v="BAINOV"/>
        <s v="BAITOU"/>
        <s v="BAITOV"/>
        <s v="BANDARENKA"/>
        <s v="BANNIK"/>
        <s v="BARANAU"/>
        <s v="BARYSAVETS"/>
        <s v="BASAK"/>
        <s v="BELTSIUHOU"/>
        <s v="BELYAVSKIY"/>
        <s v="BESSARAB"/>
        <s v="BINDASAVA"/>
        <s v="BOIKA"/>
        <s v="BOROVIK"/>
        <s v="BORSUKOU"/>
        <s v="BOSTROEM"/>
        <s v="BRESKI"/>
        <s v="BRESKII"/>
        <s v="BRUSNIKIN"/>
        <s v="BRYZH"/>
        <s v="BUGAYEVSKI"/>
        <s v="BUKALAU"/>
        <s v="BUKHAVETS"/>
        <s v="BURAK"/>
        <s v="BURMINSKI"/>
        <s v="BUZUK"/>
        <s v="CHAPLIUK"/>
        <s v="CHEKALKIN"/>
        <s v="CHYSTABAYEU"/>
        <s v="DANILAU"/>
        <s v="DANILIUK"/>
        <s v="DARHEL"/>
        <s v="DEMIDOVICH"/>
        <s v="DOSTA"/>
        <s v="DRAHUN"/>
        <s v="DUBAVETS"/>
        <s v="DUBINCHIK"/>
        <s v="DUBROUNIK"/>
        <s v="DUTCHYK"/>
        <s v="DYDYSHKA"/>
        <s v="DYDYSHKO"/>
        <s v="DZEKHTSIARUK"/>
        <s v="DZEMIDOVICH"/>
        <s v="DZESHCHANKA"/>
        <s v="DZIADZEIKA"/>
        <s v="FAMINOVA"/>
        <s v="FASTAVETS"/>
        <s v="FILIMONAU"/>
        <s v="GEFTER"/>
        <s v="GISKO"/>
        <s v="GORBENKO"/>
        <s v="GRINKO"/>
        <s v="HALAVACH"/>
        <s v="HALKIN"/>
        <s v="HALUBETS"/>
        <s v="HALUBKOVICH"/>
        <s v="HALYAVA"/>
        <s v="HAPANTSOU"/>
        <s v="HAPEYEU"/>
        <s v="HARBATSEVICH"/>
        <s v="HARDZEI"/>
        <s v="HARNOUSKI"/>
        <s v="HAURYLIUK"/>
        <s v="HIANKO"/>
        <s v="HLUPNEV"/>
        <s v="HLUSHETS"/>
        <s v="HRECHKA"/>
        <s v="HRUNDA"/>
        <s v="HRYBOUSKI"/>
        <s v="HRYSHKIN"/>
        <s v="HRYTSUK"/>
        <s v="HULEVICH"/>
        <s v="HULIAYEU"/>
        <s v="HUNDAR"/>
        <s v="HURYKAU"/>
        <s v="HUSHCHA"/>
        <s v="ILYIN"/>
        <s v="ILYUKEVICH"/>
        <s v="IVANEYCHIK"/>
        <s v="IVANOU"/>
        <s v="IVLEV"/>
        <s v="KABIK"/>
        <s v="KAMINSKI"/>
        <s v="KANANENKA"/>
        <s v="KANDAKOU"/>
        <s v="KAPRINHCYK"/>
        <s v="KAPSHUL"/>
        <s v="KARNILAU"/>
        <s v="KATOVICH"/>
        <s v="KATUSHONAK"/>
        <s v="KAVALCHUK"/>
        <s v="KAVALIOU"/>
        <s v="KAVALIOV"/>
        <s v="KAZAROVETS"/>
        <s v="KAZEKA"/>
        <s v="KAZEKO"/>
        <s v="KAZLOUSKI"/>
        <s v="KELIN"/>
        <s v="KERNAZHYTSKI"/>
        <s v="KHARAMONENKA"/>
        <s v="KHATYNIUK"/>
        <s v="KHILCHUK"/>
        <s v="KHMUROVICH"/>
        <s v="KHRAMCHANKA"/>
        <s v="KHRAMSHANKA"/>
        <s v="KIREI"/>
        <s v="KIREYEU"/>
        <s v="KISLENKA"/>
        <s v="KLEMENTSYEU"/>
        <s v="KOHAN"/>
        <s v="KOLASAU"/>
        <s v="KOLCHYN"/>
        <s v="KOMAR"/>
        <s v="KONDRAL"/>
        <s v="KRASNAPEUTSAU"/>
        <s v="KRESIK"/>
        <s v="KRUPENIN"/>
        <s v="KRUPIN"/>
        <s v="KRYUKO"/>
        <s v="KRYVADANAU"/>
        <s v="KUDRAVETS"/>
        <s v="KUHACH"/>
        <s v="KUKALEU"/>
        <s v="KUKHARCHUK"/>
        <s v="KUKHTA"/>
        <s v="KULKOV"/>
        <s v="KUPRYIANAU"/>
        <s v="KURASH"/>
        <s v="KUTSANKOU"/>
        <s v="KUZMA"/>
        <s v="KUZMIN"/>
        <s v="KUZMITSKI"/>
        <s v="KUZNETSOV"/>
        <s v="LAHUN"/>
        <s v="LAHUTSIK"/>
        <s v="LAHVINOVICH"/>
        <s v="LAMNIOU"/>
        <s v="LAPAYEU"/>
        <s v="LAPO"/>
        <s v="LASY"/>
        <s v="LAVROV"/>
        <s v="LEUCHANKA"/>
        <s v="LIASHUK"/>
        <s v="LIAUKOUSKI"/>
        <s v="LIPSKI"/>
        <s v="LIRA"/>
        <s v="LUTSKO"/>
        <s v="MAKSIMOVICH"/>
        <s v="MALEI"/>
        <s v="MALIAUKA"/>
        <s v="MALMALAYEU"/>
        <s v="MANUILAU"/>
        <s v="MARCHUK"/>
        <s v="MAROZAU"/>
        <s v="MARTYNOVICH"/>
        <s v="MEDZEL"/>
        <s v="MIADZVEDNIK"/>
        <s v="MIDUSHEUSKI"/>
        <s v="MIHDALIOU"/>
        <s v="MIKHAILAU"/>
        <s v="MUDREVICH"/>
        <s v="MYKYTSIU"/>
        <s v="NASTSEVICH"/>
        <s v="NECHAEV"/>
        <s v="OKUNEW"/>
        <s v="ORLOWSKI"/>
        <s v="PADALETS"/>
        <s v="PAPRAUKA"/>
        <s v="PATRUSAU"/>
        <s v="PATSIAICHUK"/>
        <s v="PAUNINA"/>
        <s v="PERAPLAUCHANKA"/>
        <s v="PESHKOU"/>
        <s v="PETROVSKIY"/>
        <s v="PIATROU"/>
        <s v="PIATROVICH"/>
        <s v="PLISIUK"/>
        <s v="POPOV"/>
        <s v="PROKHARCHYK"/>
        <s v="PROTSKO"/>
        <s v="Raman"/>
        <s v="RAMANAU"/>
        <s v="RAMANENKAU"/>
        <s v="RAZUMENKO"/>
        <s v="ROMANCHENKO"/>
        <s v="ROSHCHANKA"/>
        <s v="Rudzko"/>
        <s v="RUTS"/>
        <s v="RYMASHEUSKI"/>
        <s v="RYTSIKAU"/>
        <s v="SADAUNICHY"/>
        <s v="SAFIULLIN"/>
        <s v="SAICHYK"/>
        <s v="SAKALOUSKI"/>
        <s v="SALAU"/>
        <s v="SAMUKHA"/>
        <s v="SAMUSEU"/>
        <s v="SAMUSHCHYK"/>
        <s v="SAPEHA"/>
        <s v="SAROKA"/>
        <s v="SEDNEV"/>
        <s v="SHAMIATSIUK"/>
        <s v="SHARYCH"/>
        <s v="SHARYK"/>
        <s v="SHERYSHEV"/>
        <s v="SHPAK"/>
        <s v="SHULIAK"/>
        <s v="SHULUBIN"/>
        <s v="SIAHODNIK"/>
        <s v="SILCHANKA"/>
        <s v="SINIAK"/>
        <s v="SIRASH"/>
        <s v="SIROTKIN"/>
        <s v="SKACHKOU"/>
        <s v="SLOBODKO"/>
        <s v="SOBOLEVA"/>
        <s v="SPIRKOV"/>
        <s v="STAMENKOV"/>
        <s v="STARADUB"/>
        <s v="SVIRYDAU"/>
        <s v="SVISTUN"/>
        <s v="SVYSTUN"/>
        <s v="TARAN"/>
        <s v="TARCHYNSK"/>
        <s v="TARUTS"/>
        <s v="TATSIANENKA"/>
        <s v="TERESHCHUK"/>
        <s v="TITOK"/>
        <s v="TOUSTSIK"/>
        <s v="TRAFIMAU"/>
        <s v="TSITOK"/>
        <s v="ULASAU"/>
        <s v="VAITOVICH"/>
        <s v="VAITSIANKOU"/>
        <s v="VALASACH"/>
        <s v="VALEVACH"/>
        <s v="VALODZIN"/>
        <s v="VALYNCHUK"/>
        <s v="VASHCHYLKA"/>
        <s v="VASILEUSKI"/>
        <s v="VASIUKOVICH"/>
        <s v="VIARETSIN"/>
        <s v="VISHNEVSKAYA"/>
        <s v="VITSKO"/>
        <s v="VRUBLEUSKI"/>
        <s v="YACHNIK"/>
        <s v="YAHORAU"/>
        <s v="YAKUBENKA"/>
        <s v="YARMOLENKA"/>
        <s v="YATSUK"/>
        <s v="YAVORSKI"/>
        <s v="YEFIMOVICH"/>
        <s v="YEMELYANENKA"/>
        <s v="YERMAKOU"/>
        <s v="YUDINA"/>
        <s v="YUDZITSKI"/>
        <s v="ZABAUSKI"/>
        <s v="ZAKHAROV"/>
        <s v="ZARETSKI"/>
        <s v="ZAVIALOV"/>
        <s v="ZBARASHEUSKI"/>
        <s v="ZHURAVLEV"/>
        <m/>
      </sharedItems>
    </cacheField>
    <cacheField name="FIRST NAME" numFmtId="0">
      <sharedItems containsBlank="1"/>
    </cacheField>
    <cacheField name="Club Part." numFmtId="0">
      <sharedItems containsString="0" containsBlank="1" containsNumber="1" containsInteger="1" minValue="511020" maxValue="520099"/>
    </cacheField>
    <cacheField name="TIME" numFmtId="0">
      <sharedItems containsDate="1" containsBlank="1" containsMixedTypes="1" minDate="1899-12-30T06:29:00" maxDate="1900-01-02T02:35:00"/>
    </cacheField>
    <cacheField name="(M)" numFmtId="0">
      <sharedItems containsString="0" containsBlank="1" containsNumber="1" containsInteger="1" minValue="1" maxValue="361"/>
    </cacheField>
    <cacheField name="(F)" numFmtId="0">
      <sharedItems containsString="0" containsBlank="1" containsNumber="1" containsInteger="1" minValue="1" maxValue="37"/>
    </cacheField>
    <cacheField name="(H)" numFmtId="0">
      <sharedItems containsString="0" containsBlank="1" containsNumber="1" containsInteger="1" minValue="1" maxValue="545"/>
    </cacheField>
    <cacheField name="Club Partipia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rgei Brusnikin" refreshedDate="44480.876035648151" createdVersion="4" refreshedVersion="4" minRefreshableVersion="3" recordCount="184">
  <cacheSource type="worksheet">
    <worksheetSource ref="A1:K185" sheet="Бреветы"/>
  </cacheSource>
  <cacheFields count="11">
    <cacheField name="Club Org." numFmtId="0">
      <sharedItems containsSemiMixedTypes="0" containsString="0" containsNumber="1" containsInteger="1" minValue="520001" maxValue="520016" count="11">
        <n v="520002"/>
        <n v="520006"/>
        <n v="520010"/>
        <n v="520011"/>
        <n v="520014"/>
        <n v="520015"/>
        <n v="520016"/>
        <n v="520007"/>
        <n v="520013"/>
        <n v="520001"/>
        <n v="520012"/>
      </sharedItems>
    </cacheField>
    <cacheField name="Date" numFmtId="14">
      <sharedItems containsSemiMixedTypes="0" containsNonDate="0" containsDate="1" containsString="0" minDate="2021-02-28T00:00:00" maxDate="2021-10-03T00:00:00"/>
    </cacheField>
    <cacheField name="KM" numFmtId="0">
      <sharedItems containsSemiMixedTypes="0" containsString="0" containsNumber="1" containsInteger="1" minValue="200" maxValue="1000" count="5">
        <n v="200"/>
        <n v="300"/>
        <n v="400"/>
        <n v="600"/>
        <n v="1000"/>
      </sharedItems>
    </cacheField>
    <cacheField name="Homologation" numFmtId="0">
      <sharedItems containsSemiMixedTypes="0" containsString="0" containsNumber="1" containsInteger="1" minValue="18138" maxValue="798088"/>
    </cacheField>
    <cacheField name="LAST NAME" numFmtId="0">
      <sharedItems/>
    </cacheField>
    <cacheField name="FIRST NAME" numFmtId="0">
      <sharedItems containsBlank="1"/>
    </cacheField>
    <cacheField name="Club Part." numFmtId="0">
      <sharedItems containsSemiMixedTypes="0" containsString="0" containsNumber="1" containsInteger="1" minValue="511020" maxValue="520099"/>
    </cacheField>
    <cacheField name="TIME" numFmtId="0">
      <sharedItems containsSemiMixedTypes="0" containsNonDate="0" containsDate="1" containsString="0" minDate="1899-12-30T07:51:00" maxDate="1900-01-02T02:33:00"/>
    </cacheField>
    <cacheField name="(M)" numFmtId="0">
      <sharedItems containsSemiMixedTypes="0" containsString="0" containsNumber="1" containsInteger="1" minValue="1" maxValue="1"/>
    </cacheField>
    <cacheField name="(F)" numFmtId="0">
      <sharedItems containsString="0" containsBlank="1" containsNumber="1" containsInteger="1" minValue="1" maxValue="1"/>
    </cacheField>
    <cacheField name="(H)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n v="520001"/>
    <d v="2021-09-11T00:00:00"/>
    <n v="200"/>
    <n v="797604"/>
    <x v="0"/>
    <s v="Ruslan"/>
    <n v="520099"/>
    <d v="1899-12-30T08:24:00"/>
    <n v="1"/>
    <m/>
    <n v="1"/>
    <s v="Independent Belarus"/>
  </r>
  <r>
    <n v="520001"/>
    <d v="2021-06-12T00:00:00"/>
    <n v="400"/>
    <n v="172476"/>
    <x v="0"/>
    <s v="Ruslan"/>
    <n v="520099"/>
    <d v="1899-12-30T22:21:00"/>
    <n v="1"/>
    <m/>
    <n v="1"/>
    <s v="Independent Belarus"/>
  </r>
  <r>
    <n v="520002"/>
    <d v="2021-05-01T00:00:00"/>
    <n v="300"/>
    <n v="264584"/>
    <x v="0"/>
    <s v="Ruslan"/>
    <n v="520099"/>
    <d v="1899-12-30T16:26:00"/>
    <n v="1"/>
    <m/>
    <n v="1"/>
    <s v="Independent Belarus"/>
  </r>
  <r>
    <n v="520002"/>
    <d v="2021-04-17T00:00:00"/>
    <n v="200"/>
    <n v="775340"/>
    <x v="0"/>
    <s v="Ruslan"/>
    <n v="520002"/>
    <d v="1899-12-30T11:12:00"/>
    <n v="1"/>
    <m/>
    <n v="1"/>
    <s v="SIABRY RANDONNEURS"/>
  </r>
  <r>
    <n v="520002"/>
    <d v="2021-06-19T00:00:00"/>
    <n v="600"/>
    <n v="134052"/>
    <x v="0"/>
    <s v="Ruslan"/>
    <n v="520099"/>
    <d v="1899-12-31T13:11:00"/>
    <n v="1"/>
    <m/>
    <n v="1"/>
    <s v="Independent Belarus"/>
  </r>
  <r>
    <n v="520002"/>
    <d v="2021-04-17T00:00:00"/>
    <n v="200"/>
    <n v="775345"/>
    <x v="1"/>
    <s v="Andrei"/>
    <n v="520002"/>
    <d v="1899-12-30T12:24:00"/>
    <n v="1"/>
    <m/>
    <n v="1"/>
    <s v="SIABRY RANDONNEURS"/>
  </r>
  <r>
    <s v="Б200 в РФ"/>
    <n v="2021"/>
    <n v="200"/>
    <n v="784524"/>
    <x v="2"/>
    <s v="Ivan"/>
    <n v="520001"/>
    <m/>
    <m/>
    <m/>
    <m/>
    <s v="BELARUS RANDONNEURS CLUB"/>
  </r>
  <r>
    <s v="Б300 в РФ"/>
    <n v="2021"/>
    <n v="300"/>
    <n v="265721"/>
    <x v="2"/>
    <s v="Ivan"/>
    <n v="520006"/>
    <m/>
    <m/>
    <m/>
    <m/>
    <s v="VITEBSK RANDONNEURS"/>
  </r>
  <r>
    <s v="Б400 в РФ"/>
    <n v="2021"/>
    <n v="400"/>
    <n v="173344"/>
    <x v="2"/>
    <s v="Ivan"/>
    <n v="520001"/>
    <m/>
    <m/>
    <m/>
    <m/>
    <s v="BELARUS RANDONNEURS CLUB"/>
  </r>
  <r>
    <s v="Б600 в РФ"/>
    <n v="2021"/>
    <n v="600"/>
    <n v="133318"/>
    <x v="2"/>
    <s v="Ivan"/>
    <n v="520006"/>
    <m/>
    <m/>
    <m/>
    <m/>
    <s v="VITEBSK RANDONNEURS"/>
  </r>
  <r>
    <n v="520016"/>
    <d v="2021-03-27T00:00:00"/>
    <n v="200"/>
    <n v="771780"/>
    <x v="3"/>
    <s v="Vladislaw"/>
    <n v="520099"/>
    <d v="1899-12-30T10:09:00"/>
    <n v="1"/>
    <m/>
    <n v="1"/>
    <s v="Independent Belarus"/>
  </r>
  <r>
    <n v="520013"/>
    <d v="2021-09-11T00:00:00"/>
    <n v="200"/>
    <n v="797549"/>
    <x v="4"/>
    <s v="Michael"/>
    <n v="520013"/>
    <d v="1899-12-30T12:40:00"/>
    <m/>
    <m/>
    <n v="1"/>
    <s v="VELO-GORKI RANDONNEURS"/>
  </r>
  <r>
    <n v="520013"/>
    <d v="2021-06-12T00:00:00"/>
    <n v="300"/>
    <n v="266901"/>
    <x v="4"/>
    <s v="Michael"/>
    <n v="520013"/>
    <d v="1899-12-30T18:14:00"/>
    <n v="1"/>
    <m/>
    <n v="1"/>
    <s v="VELO-GORKI RANDONNEURS"/>
  </r>
  <r>
    <n v="520007"/>
    <d v="2021-09-11T00:00:00"/>
    <n v="200"/>
    <n v="797520"/>
    <x v="5"/>
    <s v="Ivan"/>
    <n v="520007"/>
    <d v="1899-12-30T08:10:00"/>
    <n v="1"/>
    <m/>
    <n v="1"/>
    <s v="MOGILEV RANDONNEURS"/>
  </r>
  <r>
    <n v="520016"/>
    <d v="2021-09-11T00:00:00"/>
    <n v="200"/>
    <n v="797448"/>
    <x v="6"/>
    <s v="Aliaksei"/>
    <n v="520016"/>
    <d v="1899-12-30T08:25:00"/>
    <n v="1"/>
    <m/>
    <n v="1"/>
    <s v="ZaVeloBrest RANDONNEURS"/>
  </r>
  <r>
    <n v="520016"/>
    <d v="2021-09-11T00:00:00"/>
    <n v="200"/>
    <n v="797469"/>
    <x v="7"/>
    <s v="Mikhail"/>
    <n v="520016"/>
    <d v="1899-12-30T10:48:00"/>
    <n v="1"/>
    <m/>
    <n v="1"/>
    <s v="ZaVeloBrest RANDONNEURS"/>
  </r>
  <r>
    <n v="520016"/>
    <d v="2021-09-11T00:00:00"/>
    <n v="200"/>
    <n v="797457"/>
    <x v="8"/>
    <s v="Uladzimir"/>
    <n v="520099"/>
    <d v="1899-12-30T12:04:00"/>
    <n v="1"/>
    <m/>
    <n v="1"/>
    <s v="Independent Belarus"/>
  </r>
  <r>
    <n v="520013"/>
    <d v="2021-06-12T00:00:00"/>
    <n v="300"/>
    <n v="266902"/>
    <x v="9"/>
    <s v="Dzmitry"/>
    <n v="520099"/>
    <d v="1899-12-30T15:27:00"/>
    <m/>
    <m/>
    <n v="1"/>
    <s v="Independent Belarus"/>
  </r>
  <r>
    <n v="520006"/>
    <d v="2021-04-24T00:00:00"/>
    <n v="200"/>
    <n v="774651"/>
    <x v="10"/>
    <s v="Vitaly"/>
    <n v="520006"/>
    <d v="1899-12-30T11:28:00"/>
    <n v="1"/>
    <m/>
    <n v="1"/>
    <s v="VITEBSK RANDONNEURS"/>
  </r>
  <r>
    <n v="520015"/>
    <d v="2021-06-19T00:00:00"/>
    <n v="200"/>
    <n v="781062"/>
    <x v="11"/>
    <s v="Denis"/>
    <n v="520015"/>
    <d v="1899-12-30T11:51:00"/>
    <n v="1"/>
    <m/>
    <n v="1"/>
    <s v="VELOGOMEL RANDONNEURS"/>
  </r>
  <r>
    <n v="520015"/>
    <d v="2021-08-07T00:00:00"/>
    <n v="400"/>
    <n v="173332"/>
    <x v="12"/>
    <s v="Uladzimir"/>
    <n v="520015"/>
    <d v="1899-12-30T23:44:00"/>
    <n v="1"/>
    <m/>
    <n v="1"/>
    <s v="VELOGOMEL RANDONNEURS"/>
  </r>
  <r>
    <n v="520015"/>
    <d v="2021-09-11T00:00:00"/>
    <n v="200"/>
    <n v="797560"/>
    <x v="12"/>
    <s v="Uladzimir"/>
    <n v="520015"/>
    <d v="1899-12-30T10:02:00"/>
    <n v="1"/>
    <m/>
    <n v="1"/>
    <s v="VELOGOMEL RANDONNEURS"/>
  </r>
  <r>
    <n v="520001"/>
    <d v="2021-09-11T00:00:00"/>
    <n v="200"/>
    <n v="797627"/>
    <x v="13"/>
    <s v="Aliaksei"/>
    <n v="520001"/>
    <d v="1899-12-30T11:10:00"/>
    <n v="1"/>
    <m/>
    <n v="1"/>
    <s v="BELARUS RANDONNEURS CLUB"/>
  </r>
  <r>
    <n v="520007"/>
    <d v="2021-09-11T00:00:00"/>
    <n v="200"/>
    <n v="797533"/>
    <x v="14"/>
    <s v="Iryna"/>
    <n v="520099"/>
    <d v="1899-12-30T13:26:00"/>
    <n v="1"/>
    <n v="1"/>
    <n v="1"/>
    <s v="Independent Belarus"/>
  </r>
  <r>
    <n v="520016"/>
    <d v="2021-09-11T00:00:00"/>
    <n v="200"/>
    <n v="797458"/>
    <x v="15"/>
    <s v="Dzmitry"/>
    <n v="520016"/>
    <d v="1899-12-30T08:27:00"/>
    <n v="1"/>
    <m/>
    <n v="1"/>
    <s v="ZaVeloBrest RANDONNEURS"/>
  </r>
  <r>
    <n v="520002"/>
    <d v="2021-04-17T00:00:00"/>
    <n v="200"/>
    <n v="775363"/>
    <x v="16"/>
    <s v="Mikalai"/>
    <n v="520002"/>
    <d v="1899-12-30T08:44:00"/>
    <n v="1"/>
    <m/>
    <n v="1"/>
    <s v="SIABRY RANDONNEURS"/>
  </r>
  <r>
    <n v="520010"/>
    <d v="2021-04-10T00:00:00"/>
    <n v="200"/>
    <n v="778709"/>
    <x v="17"/>
    <s v="Yaraslau"/>
    <n v="520099"/>
    <d v="1899-12-30T10:47:00"/>
    <m/>
    <m/>
    <n v="1"/>
    <s v="Independent Belarus"/>
  </r>
  <r>
    <n v="520002"/>
    <d v="2021-10-02T00:00:00"/>
    <n v="200"/>
    <n v="798082"/>
    <x v="18"/>
    <s v="Alexey"/>
    <n v="520014"/>
    <d v="1899-12-30T10:28:00"/>
    <n v="1"/>
    <m/>
    <n v="1"/>
    <s v="Audax Zhodino"/>
  </r>
  <r>
    <n v="520001"/>
    <d v="2021-06-12T00:00:00"/>
    <n v="400"/>
    <n v="172473"/>
    <x v="19"/>
    <s v="Ihar"/>
    <n v="520099"/>
    <d v="1899-12-30T14:31:00"/>
    <n v="1"/>
    <m/>
    <n v="1"/>
    <s v="Independent Belarus"/>
  </r>
  <r>
    <n v="520011"/>
    <d v="2021-04-10T00:00:00"/>
    <n v="200"/>
    <n v="774401"/>
    <x v="19"/>
    <s v="Ihar"/>
    <n v="520007"/>
    <d v="1899-12-30T06:58:00"/>
    <m/>
    <m/>
    <n v="1"/>
    <s v="MOGILEV RANDONNEURS"/>
  </r>
  <r>
    <n v="520012"/>
    <d v="2021-08-11T00:00:00"/>
    <n v="1200"/>
    <n v="14658"/>
    <x v="19"/>
    <s v="Ihar"/>
    <n v="520007"/>
    <s v="66h40"/>
    <n v="1"/>
    <m/>
    <n v="1"/>
    <s v="Cadence Mogilev"/>
  </r>
  <r>
    <n v="520007"/>
    <d v="2021-09-11T00:00:00"/>
    <n v="200"/>
    <n v="797515"/>
    <x v="20"/>
    <s v="Ihar"/>
    <n v="520007"/>
    <d v="1899-12-30T06:29:00"/>
    <n v="1"/>
    <m/>
    <n v="1"/>
    <s v="MOGILEV RANDONNEURS"/>
  </r>
  <r>
    <n v="520007"/>
    <d v="2021-07-31T00:00:00"/>
    <n v="300"/>
    <n v="267628"/>
    <x v="20"/>
    <s v="Ihar"/>
    <n v="520007"/>
    <d v="1899-12-30T09:51:00"/>
    <n v="1"/>
    <m/>
    <n v="1"/>
    <s v="MOGILEV RANDONNEURS"/>
  </r>
  <r>
    <n v="520016"/>
    <d v="2021-09-11T00:00:00"/>
    <n v="200"/>
    <n v="797454"/>
    <x v="21"/>
    <s v="Vasili"/>
    <n v="520099"/>
    <d v="1899-12-30T10:25:00"/>
    <m/>
    <m/>
    <n v="1"/>
    <s v="Independent Belarus"/>
  </r>
  <r>
    <n v="520015"/>
    <d v="2021-08-07T00:00:00"/>
    <n v="400"/>
    <n v="173336"/>
    <x v="22"/>
    <s v="Dzmitry"/>
    <n v="520015"/>
    <d v="1899-12-30T23:33:00"/>
    <n v="1"/>
    <m/>
    <n v="1"/>
    <s v="VELOGOMEL RANDONNEURS"/>
  </r>
  <r>
    <n v="520015"/>
    <d v="2021-09-11T00:00:00"/>
    <n v="200"/>
    <n v="797558"/>
    <x v="22"/>
    <s v="Dzmitry"/>
    <n v="520015"/>
    <d v="1899-12-30T09:54:00"/>
    <n v="1"/>
    <m/>
    <n v="1"/>
    <s v="VELOGOMEL RANDONNEURS"/>
  </r>
  <r>
    <n v="520007"/>
    <d v="2021-09-11T00:00:00"/>
    <n v="200"/>
    <n v="797529"/>
    <x v="23"/>
    <s v="Aliaksandr"/>
    <n v="520099"/>
    <d v="1899-12-30T09:33:00"/>
    <n v="1"/>
    <m/>
    <n v="1"/>
    <s v="Independent Belarus"/>
  </r>
  <r>
    <n v="520014"/>
    <d v="2021-07-10T00:00:00"/>
    <n v="200"/>
    <n v="782407"/>
    <x v="24"/>
    <s v="Tsimafei"/>
    <n v="520014"/>
    <d v="1899-12-30T12:56:00"/>
    <m/>
    <m/>
    <n v="1"/>
    <s v="Auda1 Zhodino"/>
  </r>
  <r>
    <n v="520016"/>
    <d v="2021-03-27T00:00:00"/>
    <n v="200"/>
    <n v="771772"/>
    <x v="25"/>
    <s v="Aliaksandr"/>
    <n v="520016"/>
    <d v="1899-12-30T12:44:00"/>
    <n v="1"/>
    <m/>
    <n v="1"/>
    <s v="ZaVeloBrest RANDONNEURS"/>
  </r>
  <r>
    <n v="520002"/>
    <d v="2021-04-17T00:00:00"/>
    <n v="200"/>
    <n v="775358"/>
    <x v="26"/>
    <s v="Ihar"/>
    <n v="520002"/>
    <d v="1899-12-30T11:05:00"/>
    <n v="1"/>
    <m/>
    <n v="1"/>
    <s v="SIABRY RANDONNEURS"/>
  </r>
  <r>
    <n v="520001"/>
    <d v="2021-09-11T00:00:00"/>
    <n v="200"/>
    <n v="797603"/>
    <x v="27"/>
    <s v="Viktor"/>
    <n v="520002"/>
    <d v="1899-12-30T09:05:00"/>
    <n v="1"/>
    <m/>
    <n v="1"/>
    <s v="SIABRY RANDONNEURS"/>
  </r>
  <r>
    <n v="520002"/>
    <d v="2021-05-01T00:00:00"/>
    <n v="300"/>
    <n v="264590"/>
    <x v="27"/>
    <s v="Viktor"/>
    <n v="520002"/>
    <d v="1899-12-30T14:05:00"/>
    <n v="1"/>
    <m/>
    <n v="1"/>
    <s v="SIABRY RANDONNEURS"/>
  </r>
  <r>
    <n v="520002"/>
    <d v="2021-05-15T00:00:00"/>
    <n v="400"/>
    <n v="171454"/>
    <x v="27"/>
    <s v="Viktor"/>
    <n v="520002"/>
    <d v="1899-12-30T22:14:00"/>
    <n v="1"/>
    <m/>
    <n v="1"/>
    <s v="SIABRY RANDONNEURS"/>
  </r>
  <r>
    <n v="520002"/>
    <d v="2021-04-17T00:00:00"/>
    <n v="200"/>
    <n v="775349"/>
    <x v="27"/>
    <s v="Viktor"/>
    <n v="520002"/>
    <d v="1899-12-30T09:45:00"/>
    <m/>
    <m/>
    <n v="1"/>
    <s v="SIABRY RANDONNEURS"/>
  </r>
  <r>
    <n v="520002"/>
    <d v="2021-06-19T00:00:00"/>
    <n v="600"/>
    <n v="134048"/>
    <x v="27"/>
    <s v="Viktor"/>
    <n v="520002"/>
    <d v="1899-12-31T11:02:00"/>
    <n v="1"/>
    <m/>
    <n v="1"/>
    <s v="SIABRY RANDONNEURS"/>
  </r>
  <r>
    <n v="520002"/>
    <d v="2021-02-28T00:00:00"/>
    <n v="200"/>
    <n v="772978"/>
    <x v="27"/>
    <s v="Viktor"/>
    <n v="520002"/>
    <d v="1899-12-30T10:34:00"/>
    <m/>
    <m/>
    <n v="1"/>
    <s v="SIABRY RANDONNEURS"/>
  </r>
  <r>
    <n v="520016"/>
    <d v="2021-09-11T00:00:00"/>
    <n v="200"/>
    <n v="797477"/>
    <x v="28"/>
    <s v="Pavel"/>
    <n v="520099"/>
    <d v="1899-12-30T09:17:00"/>
    <n v="1"/>
    <m/>
    <n v="1"/>
    <s v="Independent Belarus"/>
  </r>
  <r>
    <n v="520007"/>
    <d v="2021-09-11T00:00:00"/>
    <n v="200"/>
    <n v="797521"/>
    <x v="29"/>
    <s v="Volha"/>
    <n v="520099"/>
    <d v="1899-12-30T08:10:00"/>
    <n v="1"/>
    <n v="1"/>
    <n v="1"/>
    <s v="Independent Belarus"/>
  </r>
  <r>
    <n v="520001"/>
    <d v="2021-09-11T00:00:00"/>
    <n v="200"/>
    <n v="797589"/>
    <x v="30"/>
    <s v="Artur"/>
    <n v="520002"/>
    <d v="1899-12-30T07:41:00"/>
    <m/>
    <m/>
    <n v="1"/>
    <s v="SIABRY RANDONNEURS"/>
  </r>
  <r>
    <n v="520002"/>
    <d v="2021-05-06T00:00:00"/>
    <n v="365"/>
    <s v="BY-2021-0755"/>
    <x v="30"/>
    <s v="Artur"/>
    <n v="520002"/>
    <d v="1899-12-30T23:59:00"/>
    <m/>
    <m/>
    <n v="1"/>
    <s v="SIABRY RANDONNEURS"/>
  </r>
  <r>
    <n v="520002"/>
    <d v="2021-02-28T00:00:00"/>
    <n v="200"/>
    <n v="772966"/>
    <x v="30"/>
    <s v="Artur"/>
    <n v="520002"/>
    <d v="1899-12-30T09:24:00"/>
    <m/>
    <m/>
    <n v="1"/>
    <s v="SIABRY RANDONNEURS"/>
  </r>
  <r>
    <n v="520002"/>
    <d v="2021-05-29T00:00:00"/>
    <n v="200"/>
    <n v="779240"/>
    <x v="30"/>
    <s v="Artur"/>
    <n v="520002"/>
    <d v="1899-12-30T09:25:00"/>
    <m/>
    <m/>
    <n v="1"/>
    <s v="SIABRY RANDONNEURS"/>
  </r>
  <r>
    <n v="520014"/>
    <d v="2021-07-10T00:00:00"/>
    <n v="200"/>
    <n v="782408"/>
    <x v="30"/>
    <s v="Artur"/>
    <n v="520002"/>
    <d v="1899-12-30T11:13:00"/>
    <m/>
    <m/>
    <n v="1"/>
    <s v="SIABRY RANDONNEURS"/>
  </r>
  <r>
    <n v="520006"/>
    <d v="2021-08-14T00:00:00"/>
    <n v="200"/>
    <n v="784712"/>
    <x v="31"/>
    <s v="Vatslau"/>
    <n v="520002"/>
    <d v="1899-12-30T11:07:00"/>
    <n v="1"/>
    <m/>
    <n v="1"/>
    <s v="SIABRY RANDONNEURS"/>
  </r>
  <r>
    <n v="520014"/>
    <d v="2021-07-10T00:00:00"/>
    <n v="200"/>
    <n v="782409"/>
    <x v="31"/>
    <s v="Vatslau"/>
    <n v="520002"/>
    <d v="1899-12-30T11:22:00"/>
    <m/>
    <m/>
    <n v="1"/>
    <s v="SIABRY RANDONNEURS"/>
  </r>
  <r>
    <n v="520010"/>
    <d v="2021-04-10T00:00:00"/>
    <n v="200"/>
    <n v="778713"/>
    <x v="32"/>
    <s v="Andrey"/>
    <n v="520099"/>
    <d v="1899-12-30T08:30:00"/>
    <n v="1"/>
    <m/>
    <n v="1"/>
    <s v="Independent Belarus"/>
  </r>
  <r>
    <n v="520006"/>
    <d v="2021-07-03T00:00:00"/>
    <n v="600"/>
    <n v="132768"/>
    <x v="33"/>
    <s v="Alexander"/>
    <n v="520006"/>
    <d v="1899-12-31T15:16:00"/>
    <n v="1"/>
    <m/>
    <n v="1"/>
    <s v="VITEBSK RANDONNEURS"/>
  </r>
  <r>
    <n v="520006"/>
    <d v="2021-05-22T00:00:00"/>
    <n v="300"/>
    <n v="265485"/>
    <x v="33"/>
    <s v="Alexander"/>
    <n v="520006"/>
    <d v="1899-12-30T15:23:00"/>
    <n v="1"/>
    <m/>
    <n v="1"/>
    <s v="VITEBSK RANDONNEURS"/>
  </r>
  <r>
    <n v="520006"/>
    <d v="2021-04-24T00:00:00"/>
    <n v="200"/>
    <n v="774649"/>
    <x v="33"/>
    <s v="Alexander"/>
    <n v="520006"/>
    <d v="1899-12-30T11:09:00"/>
    <n v="1"/>
    <m/>
    <n v="1"/>
    <s v="VITEBSK RANDONNEURS"/>
  </r>
  <r>
    <n v="520006"/>
    <d v="2021-09-11T00:00:00"/>
    <n v="200"/>
    <n v="797536"/>
    <x v="33"/>
    <s v="Alexander"/>
    <n v="520006"/>
    <d v="1899-12-30T09:57:00"/>
    <n v="1"/>
    <m/>
    <n v="1"/>
    <s v="VITEBSK RANDONNEURS"/>
  </r>
  <r>
    <n v="520015"/>
    <d v="2021-08-07T00:00:00"/>
    <n v="400"/>
    <n v="173333"/>
    <x v="33"/>
    <s v="Alexander"/>
    <n v="520099"/>
    <d v="1899-12-30T19:12:00"/>
    <n v="1"/>
    <m/>
    <n v="1"/>
    <s v="Independent Belarus"/>
  </r>
  <r>
    <n v="520001"/>
    <d v="2021-09-11T00:00:00"/>
    <n v="200"/>
    <n v="797579"/>
    <x v="34"/>
    <s v="Mikhail"/>
    <n v="520099"/>
    <d v="1899-12-30T07:23:00"/>
    <n v="1"/>
    <m/>
    <n v="1"/>
    <s v="Independent Belarus"/>
  </r>
  <r>
    <n v="520002"/>
    <d v="2021-06-19T00:00:00"/>
    <n v="600"/>
    <n v="134058"/>
    <x v="34"/>
    <s v="Mikhail"/>
    <n v="520099"/>
    <d v="1899-12-31T07:06:00"/>
    <n v="1"/>
    <m/>
    <n v="1"/>
    <s v="Independent Belarus"/>
  </r>
  <r>
    <n v="520002"/>
    <d v="2021-02-28T00:00:00"/>
    <n v="200"/>
    <n v="772973"/>
    <x v="34"/>
    <s v="Mikhail"/>
    <n v="520099"/>
    <d v="1899-12-30T07:22:00"/>
    <m/>
    <m/>
    <n v="1"/>
    <s v="Independent Belarus"/>
  </r>
  <r>
    <n v="520002"/>
    <d v="2021-10-02T00:00:00"/>
    <n v="200"/>
    <n v="798084"/>
    <x v="34"/>
    <s v="Mikhail"/>
    <n v="520099"/>
    <d v="1899-12-30T08:21:00"/>
    <m/>
    <m/>
    <n v="1"/>
    <s v="Independent Belarus"/>
  </r>
  <r>
    <n v="520002"/>
    <d v="2021-05-01T00:00:00"/>
    <n v="300"/>
    <n v="264604"/>
    <x v="35"/>
    <s v="Mikhail"/>
    <n v="520099"/>
    <d v="1899-12-30T11:05:00"/>
    <m/>
    <m/>
    <n v="1"/>
    <s v="Independent Belarus"/>
  </r>
  <r>
    <n v="520001"/>
    <d v="2021-06-12T00:00:00"/>
    <n v="400"/>
    <n v="172482"/>
    <x v="36"/>
    <s v="Siarhei"/>
    <n v="520001"/>
    <d v="1899-12-30T22:40:00"/>
    <m/>
    <m/>
    <n v="1"/>
    <s v="BELARUS RANDONNEURS CLUB"/>
  </r>
  <r>
    <n v="520001"/>
    <d v="2021-07-15T00:00:00"/>
    <n v="1000"/>
    <n v="18139"/>
    <x v="36"/>
    <s v="Siarhei"/>
    <n v="520001"/>
    <d v="1900-01-02T02:35:00"/>
    <m/>
    <m/>
    <n v="1"/>
    <s v="BELARUS RANDONNEURS CLUB"/>
  </r>
  <r>
    <n v="520002"/>
    <d v="2021-05-01T00:00:00"/>
    <n v="300"/>
    <n v="264609"/>
    <x v="36"/>
    <s v="Siarhei"/>
    <n v="520099"/>
    <d v="1899-12-30T16:14:00"/>
    <n v="1"/>
    <m/>
    <n v="1"/>
    <s v="Independent Belarus"/>
  </r>
  <r>
    <n v="520002"/>
    <d v="2021-05-15T00:00:00"/>
    <n v="400"/>
    <n v="171459"/>
    <x v="36"/>
    <s v="Siarhei"/>
    <n v="520002"/>
    <d v="1899-12-31T02:25:00"/>
    <m/>
    <m/>
    <n v="1"/>
    <s v="SIABRY RANDONNEURS"/>
  </r>
  <r>
    <n v="520002"/>
    <d v="2021-04-17T00:00:00"/>
    <n v="200"/>
    <n v="775367"/>
    <x v="36"/>
    <s v="Siarhei"/>
    <n v="520002"/>
    <d v="1899-12-30T10:11:00"/>
    <m/>
    <m/>
    <n v="1"/>
    <s v="SIABRY RANDONNEURS"/>
  </r>
  <r>
    <n v="520002"/>
    <d v="2021-02-28T00:00:00"/>
    <n v="200"/>
    <n v="772975"/>
    <x v="36"/>
    <s v="Siarhei"/>
    <n v="520002"/>
    <d v="1899-12-30T11:16:00"/>
    <m/>
    <m/>
    <n v="1"/>
    <s v="SIABRY RANDONNEURS"/>
  </r>
  <r>
    <n v="520002"/>
    <d v="2021-05-29T00:00:00"/>
    <n v="200"/>
    <n v="779228"/>
    <x v="36"/>
    <s v="Siarhei"/>
    <n v="520002"/>
    <d v="1899-12-30T12:32:00"/>
    <m/>
    <m/>
    <n v="1"/>
    <s v="SIABRY RANDONNEURS"/>
  </r>
  <r>
    <n v="520002"/>
    <d v="2021-10-02T00:00:00"/>
    <n v="200"/>
    <n v="798071"/>
    <x v="36"/>
    <s v="Sergei"/>
    <n v="520001"/>
    <d v="1899-12-30T12:52:00"/>
    <n v="1"/>
    <m/>
    <n v="1"/>
    <s v="BELARUS RANDONNEURS CLUB"/>
  </r>
  <r>
    <n v="520001"/>
    <d v="2021-09-11T00:00:00"/>
    <n v="200"/>
    <n v="797583"/>
    <x v="37"/>
    <s v="Yury"/>
    <n v="520099"/>
    <d v="1899-12-30T10:09:00"/>
    <n v="1"/>
    <m/>
    <n v="1"/>
    <s v="Independent Belarus"/>
  </r>
  <r>
    <n v="520002"/>
    <d v="2021-05-01T00:00:00"/>
    <n v="300"/>
    <n v="264611"/>
    <x v="37"/>
    <s v="Yury"/>
    <n v="520099"/>
    <d v="1899-12-30T14:42:00"/>
    <n v="1"/>
    <m/>
    <n v="1"/>
    <s v="Independent Belarus"/>
  </r>
  <r>
    <s v="Чуйский тракт"/>
    <n v="2021"/>
    <n v="1200"/>
    <s v="xxxx"/>
    <x v="37"/>
    <s v="Yury"/>
    <n v="520099"/>
    <m/>
    <m/>
    <m/>
    <m/>
    <s v="Independent Belarus"/>
  </r>
  <r>
    <n v="520001"/>
    <d v="2021-09-11T00:00:00"/>
    <n v="200"/>
    <n v="797597"/>
    <x v="38"/>
    <s v="Oleg"/>
    <n v="520002"/>
    <d v="1899-12-30T11:41:00"/>
    <n v="1"/>
    <m/>
    <n v="1"/>
    <s v="SIABRY RANDONNEURS"/>
  </r>
  <r>
    <n v="520001"/>
    <d v="2021-09-11T00:00:00"/>
    <n v="200"/>
    <n v="797588"/>
    <x v="39"/>
    <s v="Aleh"/>
    <n v="520099"/>
    <d v="1899-12-30T11:58:00"/>
    <n v="1"/>
    <m/>
    <n v="1"/>
    <s v="Independent Belarus"/>
  </r>
  <r>
    <n v="520002"/>
    <d v="2021-10-02T00:00:00"/>
    <n v="200"/>
    <n v="798089"/>
    <x v="39"/>
    <s v="Aleh"/>
    <n v="520099"/>
    <d v="1899-12-30T12:38:00"/>
    <m/>
    <m/>
    <n v="1"/>
    <s v="Independent Belarus"/>
  </r>
  <r>
    <n v="520002"/>
    <d v="2021-05-06T00:00:00"/>
    <n v="369"/>
    <s v="BY-2021-0764"/>
    <x v="40"/>
    <s v="Leonid"/>
    <n v="520012"/>
    <d v="1899-12-30T23:59:00"/>
    <m/>
    <m/>
    <n v="1"/>
    <s v="AUDAX LIDA"/>
  </r>
  <r>
    <n v="520011"/>
    <d v="2021-04-10T00:00:00"/>
    <n v="200"/>
    <n v="774400"/>
    <x v="40"/>
    <s v="Leonid"/>
    <n v="520002"/>
    <d v="1899-12-30T10:39:00"/>
    <m/>
    <m/>
    <n v="1"/>
    <s v="SIABRY RANDONNEURS"/>
  </r>
  <r>
    <n v="520012"/>
    <d v="2021-09-11T00:00:00"/>
    <n v="200"/>
    <n v="797494"/>
    <x v="40"/>
    <s v="Leonid"/>
    <n v="520002"/>
    <d v="1899-12-30T08:07:00"/>
    <n v="1"/>
    <m/>
    <n v="1"/>
    <s v="SIABRY RANDONNEURS"/>
  </r>
  <r>
    <n v="520012"/>
    <d v="2021-08-11T00:00:00"/>
    <n v="1200"/>
    <n v="14665"/>
    <x v="40"/>
    <s v="Leonid"/>
    <n v="520002"/>
    <s v="82h55"/>
    <n v="1"/>
    <m/>
    <n v="1"/>
    <s v="SIABRY RANDONNEURS"/>
  </r>
  <r>
    <n v="520011"/>
    <d v="2021-05-08T00:00:00"/>
    <n v="300"/>
    <n v="267191"/>
    <x v="41"/>
    <s v="Dzmitry"/>
    <n v="520012"/>
    <d v="1899-12-30T17:42:00"/>
    <n v="1"/>
    <m/>
    <n v="1"/>
    <s v="AUDAX LIDA"/>
  </r>
  <r>
    <n v="520011"/>
    <d v="2021-04-10T00:00:00"/>
    <n v="200"/>
    <n v="774396"/>
    <x v="41"/>
    <s v="Dzmitry"/>
    <n v="520012"/>
    <d v="1899-12-30T09:06:00"/>
    <n v="1"/>
    <m/>
    <n v="1"/>
    <s v="AUDAX LIDA"/>
  </r>
  <r>
    <n v="520012"/>
    <d v="2021-09-11T00:00:00"/>
    <n v="200"/>
    <n v="797495"/>
    <x v="41"/>
    <s v="Dzmitry"/>
    <n v="520012"/>
    <d v="1899-12-30T09:33:00"/>
    <n v="1"/>
    <m/>
    <n v="1"/>
    <s v="AUDAX LIDA"/>
  </r>
  <r>
    <n v="520002"/>
    <d v="2021-05-01T00:00:00"/>
    <n v="300"/>
    <n v="264599"/>
    <x v="42"/>
    <s v="Yahor"/>
    <n v="520015"/>
    <d v="1899-12-30T17:37:00"/>
    <n v="1"/>
    <m/>
    <n v="1"/>
    <s v="VELOGOMEL RANDONNEURS"/>
  </r>
  <r>
    <n v="520015"/>
    <d v="2021-08-07T00:00:00"/>
    <n v="400"/>
    <n v="173329"/>
    <x v="42"/>
    <s v="Yahor"/>
    <n v="520099"/>
    <d v="1899-12-30T23:42:00"/>
    <n v="1"/>
    <m/>
    <n v="1"/>
    <s v="Independent Belarus"/>
  </r>
  <r>
    <n v="520015"/>
    <d v="2021-09-11T00:00:00"/>
    <n v="200"/>
    <n v="797555"/>
    <x v="42"/>
    <s v="Yahor"/>
    <n v="520099"/>
    <d v="1899-12-30T09:57:00"/>
    <n v="1"/>
    <m/>
    <n v="1"/>
    <s v="Independent Belarus"/>
  </r>
  <r>
    <n v="520015"/>
    <d v="2021-06-19T00:00:00"/>
    <n v="200"/>
    <n v="781055"/>
    <x v="42"/>
    <s v="Yahor"/>
    <n v="520099"/>
    <d v="1899-12-30T10:55:00"/>
    <n v="1"/>
    <m/>
    <n v="1"/>
    <s v="Independent Belarus"/>
  </r>
  <r>
    <n v="520001"/>
    <d v="2021-09-11T00:00:00"/>
    <n v="200"/>
    <n v="797620"/>
    <x v="43"/>
    <s v="Hanna"/>
    <n v="520099"/>
    <d v="1899-12-30T12:04:00"/>
    <m/>
    <n v="1"/>
    <n v="1"/>
    <s v="Independent Belarus"/>
  </r>
  <r>
    <n v="520016"/>
    <d v="2021-09-11T00:00:00"/>
    <n v="200"/>
    <n v="797487"/>
    <x v="44"/>
    <s v="Dzmitry"/>
    <n v="520016"/>
    <d v="1899-12-30T09:37:00"/>
    <n v="1"/>
    <m/>
    <n v="1"/>
    <s v="ZaVeloBrest RANDONNEURS"/>
  </r>
  <r>
    <n v="520007"/>
    <d v="2021-09-11T00:00:00"/>
    <n v="200"/>
    <n v="797531"/>
    <x v="45"/>
    <s v="Yauheni"/>
    <n v="520099"/>
    <d v="1899-12-30T10:02:00"/>
    <m/>
    <m/>
    <n v="1"/>
    <s v="Independent Belarus"/>
  </r>
  <r>
    <n v="520007"/>
    <d v="2021-09-11T00:00:00"/>
    <n v="200"/>
    <n v="797532"/>
    <x v="45"/>
    <s v="Siarhei"/>
    <n v="520099"/>
    <d v="1899-12-30T10:02:00"/>
    <n v="1"/>
    <m/>
    <n v="1"/>
    <s v="Independent Belarus"/>
  </r>
  <r>
    <n v="520007"/>
    <d v="2021-07-31T00:00:00"/>
    <n v="300"/>
    <n v="267634"/>
    <x v="45"/>
    <s v="Yauheni"/>
    <n v="520099"/>
    <d v="1899-12-30T17:05:00"/>
    <n v="1"/>
    <m/>
    <n v="1"/>
    <s v="Independent Belarus"/>
  </r>
  <r>
    <n v="520006"/>
    <d v="2021-08-14T00:00:00"/>
    <n v="200"/>
    <n v="784714"/>
    <x v="46"/>
    <s v="Dzmitry"/>
    <n v="520006"/>
    <d v="1899-12-30T13:01:00"/>
    <m/>
    <m/>
    <n v="1"/>
    <s v="VITEBSK RANDONNEURS"/>
  </r>
  <r>
    <n v="520006"/>
    <d v="2021-04-24T00:00:00"/>
    <n v="200"/>
    <n v="774652"/>
    <x v="46"/>
    <s v="Dzmitry"/>
    <n v="520006"/>
    <d v="1899-12-30T12:58:00"/>
    <n v="1"/>
    <m/>
    <n v="1"/>
    <s v="VITEBSK RANDONNEURS"/>
  </r>
  <r>
    <n v="520006"/>
    <d v="2021-09-11T00:00:00"/>
    <n v="200"/>
    <n v="797538"/>
    <x v="46"/>
    <s v="Dzmitry"/>
    <n v="520006"/>
    <d v="1899-12-30T10:14:00"/>
    <n v="1"/>
    <m/>
    <n v="1"/>
    <s v="VITEBSK RANDONNEURS"/>
  </r>
  <r>
    <n v="520006"/>
    <d v="2021-08-14T00:00:00"/>
    <n v="200"/>
    <n v="784715"/>
    <x v="47"/>
    <s v="Yauheni"/>
    <n v="520006"/>
    <d v="1899-12-30T12:45:00"/>
    <m/>
    <m/>
    <n v="1"/>
    <s v="VITEBSK RANDONNEURS"/>
  </r>
  <r>
    <n v="520006"/>
    <d v="2021-05-22T00:00:00"/>
    <n v="300"/>
    <n v="265487"/>
    <x v="47"/>
    <s v="Yauheni"/>
    <n v="520006"/>
    <d v="1899-12-30T15:02:00"/>
    <n v="1"/>
    <m/>
    <n v="1"/>
    <s v="VITEBSK RANDONNEURS"/>
  </r>
  <r>
    <n v="520006"/>
    <d v="2021-04-24T00:00:00"/>
    <n v="200"/>
    <n v="774653"/>
    <x v="47"/>
    <s v="Yauheni"/>
    <n v="520006"/>
    <d v="1899-12-30T11:06:00"/>
    <m/>
    <m/>
    <n v="1"/>
    <s v="VITEBSK RANDONNEURS"/>
  </r>
  <r>
    <n v="520006"/>
    <d v="2021-09-11T00:00:00"/>
    <n v="200"/>
    <n v="797539"/>
    <x v="47"/>
    <s v="Yauheni"/>
    <n v="520006"/>
    <d v="1899-12-30T09:57:00"/>
    <n v="1"/>
    <m/>
    <n v="1"/>
    <s v="VITEBSK RANDONNEURS"/>
  </r>
  <r>
    <n v="520016"/>
    <d v="2021-09-11T00:00:00"/>
    <n v="200"/>
    <n v="797478"/>
    <x v="48"/>
    <s v="Pavel"/>
    <n v="520016"/>
    <d v="1899-12-30T09:36:00"/>
    <n v="1"/>
    <m/>
    <n v="1"/>
    <s v="ZaVeloBrest RANDONNEURS"/>
  </r>
  <r>
    <n v="520006"/>
    <d v="2021-04-24T00:00:00"/>
    <n v="200"/>
    <n v="774658"/>
    <x v="49"/>
    <s v="Ruslan"/>
    <n v="520013"/>
    <d v="1899-12-30T12:14:00"/>
    <n v="1"/>
    <m/>
    <n v="1"/>
    <s v="VELO-GORKI RANDONNEURS"/>
  </r>
  <r>
    <n v="520013"/>
    <d v="2021-09-11T00:00:00"/>
    <n v="200"/>
    <n v="797547"/>
    <x v="49"/>
    <s v="Ruslan"/>
    <n v="520013"/>
    <d v="1899-12-30T12:16:00"/>
    <n v="1"/>
    <m/>
    <n v="1"/>
    <s v="VELO-GORKI RANDONNEURS"/>
  </r>
  <r>
    <n v="520013"/>
    <d v="2021-06-12T00:00:00"/>
    <n v="300"/>
    <n v="266897"/>
    <x v="49"/>
    <s v="Ruslan"/>
    <n v="520013"/>
    <d v="1899-12-30T15:26:00"/>
    <n v="1"/>
    <m/>
    <n v="1"/>
    <s v="VELO-GORKI RANDONNEURS"/>
  </r>
  <r>
    <n v="520001"/>
    <d v="2021-09-11T00:00:00"/>
    <n v="200"/>
    <n v="797593"/>
    <x v="50"/>
    <s v="Mark"/>
    <n v="520002"/>
    <d v="1899-12-30T08:27:00"/>
    <n v="1"/>
    <m/>
    <n v="1"/>
    <s v="SIABRY RANDONNEURS"/>
  </r>
  <r>
    <n v="520002"/>
    <d v="2021-05-01T00:00:00"/>
    <n v="300"/>
    <n v="264603"/>
    <x v="50"/>
    <s v="Mark"/>
    <n v="520002"/>
    <d v="1899-12-30T17:27:00"/>
    <m/>
    <m/>
    <n v="1"/>
    <s v="SIABRY RANDONNEURS"/>
  </r>
  <r>
    <n v="520002"/>
    <d v="2021-05-06T00:00:00"/>
    <n v="365"/>
    <s v="BY-2021-0758"/>
    <x v="50"/>
    <s v="MARK"/>
    <n v="520002"/>
    <d v="1899-12-30T23:59:00"/>
    <m/>
    <m/>
    <n v="1"/>
    <s v="SIABRY RANDONNEURS"/>
  </r>
  <r>
    <n v="520002"/>
    <d v="2021-05-06T00:00:00"/>
    <n v="365"/>
    <s v="BY-2021-0759"/>
    <x v="50"/>
    <s v="ALINA"/>
    <n v="520002"/>
    <d v="1899-12-30T23:59:00"/>
    <m/>
    <m/>
    <n v="1"/>
    <s v="SIABRY RANDONNEURS"/>
  </r>
  <r>
    <n v="520002"/>
    <d v="2021-04-17T00:00:00"/>
    <n v="200"/>
    <n v="775360"/>
    <x v="50"/>
    <s v="Mark"/>
    <n v="520002"/>
    <d v="1899-12-30T11:03:00"/>
    <m/>
    <m/>
    <n v="1"/>
    <s v="SIABRY RANDONNEURS"/>
  </r>
  <r>
    <n v="520002"/>
    <d v="2021-05-29T00:00:00"/>
    <n v="200"/>
    <n v="779247"/>
    <x v="50"/>
    <s v="Mark"/>
    <n v="520002"/>
    <d v="1899-12-30T12:20:00"/>
    <n v="1"/>
    <m/>
    <n v="1"/>
    <s v="SIABRY RANDONNEURS"/>
  </r>
  <r>
    <n v="520001"/>
    <d v="2021-09-11T00:00:00"/>
    <n v="200"/>
    <n v="797624"/>
    <x v="51"/>
    <s v="Dzmitry"/>
    <n v="520099"/>
    <d v="1899-12-30T09:49:00"/>
    <n v="1"/>
    <m/>
    <n v="1"/>
    <s v="Independent Belarus"/>
  </r>
  <r>
    <n v="520012"/>
    <d v="2021-09-11T00:00:00"/>
    <n v="200"/>
    <n v="797506"/>
    <x v="52"/>
    <s v="Yury"/>
    <n v="520099"/>
    <d v="1899-12-30T11:40:00"/>
    <n v="1"/>
    <m/>
    <n v="1"/>
    <s v="Independent Belarus"/>
  </r>
  <r>
    <n v="520002"/>
    <d v="2021-05-01T00:00:00"/>
    <n v="300"/>
    <n v="264612"/>
    <x v="53"/>
    <s v="Yan"/>
    <n v="520015"/>
    <d v="1899-12-30T17:35:00"/>
    <n v="1"/>
    <m/>
    <n v="1"/>
    <s v="VELOGOMEL RANDONNEURS"/>
  </r>
  <r>
    <n v="520002"/>
    <d v="2021-10-02T00:00:00"/>
    <n v="200"/>
    <n v="798088"/>
    <x v="54"/>
    <s v="Nikolaj"/>
    <n v="520099"/>
    <d v="1899-12-30T08:35:00"/>
    <n v="1"/>
    <m/>
    <n v="1"/>
    <s v="Independent Belarus"/>
  </r>
  <r>
    <n v="520002"/>
    <d v="2021-05-06T00:00:00"/>
    <n v="369"/>
    <s v="BY-2021-0763"/>
    <x v="55"/>
    <s v="Aleh"/>
    <n v="520012"/>
    <d v="1899-12-30T23:59:00"/>
    <m/>
    <m/>
    <n v="1"/>
    <s v="AUDAX LIDA"/>
  </r>
  <r>
    <n v="520011"/>
    <d v="2021-05-08T00:00:00"/>
    <n v="300"/>
    <n v="267200"/>
    <x v="55"/>
    <s v="Aleh"/>
    <n v="520012"/>
    <d v="1899-12-30T17:57:00"/>
    <m/>
    <m/>
    <n v="1"/>
    <s v="AUDAX LIDA"/>
  </r>
  <r>
    <n v="520011"/>
    <d v="2021-04-10T00:00:00"/>
    <n v="200"/>
    <n v="774407"/>
    <x v="55"/>
    <s v="Aleh"/>
    <n v="520012"/>
    <d v="1899-12-30T12:21:00"/>
    <m/>
    <m/>
    <n v="1"/>
    <s v="AUDAX LIDA"/>
  </r>
  <r>
    <n v="520012"/>
    <d v="2021-09-11T00:00:00"/>
    <n v="200"/>
    <n v="797514"/>
    <x v="55"/>
    <s v="Aleh"/>
    <n v="520012"/>
    <d v="1899-12-30T11:38:00"/>
    <n v="1"/>
    <m/>
    <n v="1"/>
    <s v="AUDAX LIDA"/>
  </r>
  <r>
    <n v="520012"/>
    <d v="2021-05-22T00:00:00"/>
    <n v="400"/>
    <n v="171480"/>
    <x v="55"/>
    <s v="Aleh"/>
    <n v="520012"/>
    <d v="1899-12-30T17:52:00"/>
    <m/>
    <m/>
    <n v="1"/>
    <s v="AUDAX LIDA"/>
  </r>
  <r>
    <n v="520012"/>
    <d v="2021-06-26T00:00:00"/>
    <n v="600"/>
    <n v="132996"/>
    <x v="55"/>
    <s v="Aleh"/>
    <n v="520012"/>
    <d v="1899-12-31T14:41:00"/>
    <m/>
    <m/>
    <n v="1"/>
    <s v="AUDAX LIDA"/>
  </r>
  <r>
    <n v="520016"/>
    <d v="2021-09-11T00:00:00"/>
    <n v="200"/>
    <n v="797474"/>
    <x v="56"/>
    <s v="Aleh"/>
    <n v="520016"/>
    <d v="1899-12-30T10:50:00"/>
    <n v="1"/>
    <m/>
    <n v="1"/>
    <s v="ZaVeloBrest RANDONNEURS"/>
  </r>
  <r>
    <n v="520016"/>
    <d v="2021-07-17T00:00:00"/>
    <n v="300"/>
    <n v="266916"/>
    <x v="56"/>
    <s v="Aleh"/>
    <n v="520016"/>
    <d v="1899-12-30T15:39:00"/>
    <n v="1"/>
    <m/>
    <n v="1"/>
    <s v="ZaVeloBrest RANDONNEURS"/>
  </r>
  <r>
    <n v="520016"/>
    <d v="2021-03-27T00:00:00"/>
    <n v="200"/>
    <n v="771790"/>
    <x v="56"/>
    <s v="Aleh"/>
    <n v="520016"/>
    <d v="1899-12-30T11:56:00"/>
    <n v="1"/>
    <m/>
    <n v="1"/>
    <s v="ZaVeloBrest RANDONNEURS"/>
  </r>
  <r>
    <n v="520002"/>
    <d v="2021-05-01T00:00:00"/>
    <n v="300"/>
    <n v="264602"/>
    <x v="57"/>
    <s v="Leanid"/>
    <n v="520002"/>
    <d v="1899-12-30T13:45:00"/>
    <m/>
    <m/>
    <n v="1"/>
    <s v="SIABRY RANDONNEURS"/>
  </r>
  <r>
    <n v="520002"/>
    <d v="2021-04-17T00:00:00"/>
    <n v="200"/>
    <n v="775359"/>
    <x v="57"/>
    <s v="Leanid"/>
    <n v="520002"/>
    <d v="1899-12-30T07:50:00"/>
    <m/>
    <m/>
    <n v="1"/>
    <s v="SIABRY RANDONNEURS"/>
  </r>
  <r>
    <n v="520002"/>
    <d v="2021-02-28T00:00:00"/>
    <n v="200"/>
    <n v="772971"/>
    <x v="57"/>
    <s v="Leanid"/>
    <n v="520002"/>
    <d v="1899-12-30T06:49:00"/>
    <m/>
    <m/>
    <n v="1"/>
    <s v="SIABRY RANDONNEURS"/>
  </r>
  <r>
    <n v="520002"/>
    <d v="2021-05-29T00:00:00"/>
    <n v="200"/>
    <n v="779231"/>
    <x v="57"/>
    <s v="Leanid"/>
    <n v="520002"/>
    <d v="1899-12-30T10:38:00"/>
    <m/>
    <m/>
    <n v="1"/>
    <s v="SIABRY RANDONNEURS"/>
  </r>
  <r>
    <n v="520002"/>
    <d v="2021-05-06T00:00:00"/>
    <n v="555"/>
    <s v="BY-2021-0768"/>
    <x v="57"/>
    <s v="Leanid"/>
    <n v="520002"/>
    <d v="1899-12-30T23:59:00"/>
    <m/>
    <m/>
    <n v="1"/>
    <s v="SIABRY RANDONNEURS"/>
  </r>
  <r>
    <n v="520011"/>
    <d v="2021-04-10T00:00:00"/>
    <n v="200"/>
    <n v="774405"/>
    <x v="57"/>
    <s v="Leanid"/>
    <n v="520002"/>
    <d v="1899-12-30T12:38:00"/>
    <m/>
    <m/>
    <n v="1"/>
    <s v="SIABRY RANDONNEURS"/>
  </r>
  <r>
    <n v="520011"/>
    <d v="2021-05-08T00:00:00"/>
    <n v="300"/>
    <n v="267196"/>
    <x v="57"/>
    <s v="Leanid"/>
    <n v="520002"/>
    <d v="1899-12-30T18:40:00"/>
    <m/>
    <m/>
    <n v="1"/>
    <s v="SIABRY RANDONNEURS"/>
  </r>
  <r>
    <n v="520012"/>
    <d v="2021-09-11T00:00:00"/>
    <n v="200"/>
    <n v="797491"/>
    <x v="57"/>
    <s v="Leanid"/>
    <n v="520002"/>
    <d v="1899-12-30T12:06:00"/>
    <n v="1"/>
    <m/>
    <n v="1"/>
    <s v="SIABRY RANDONNEURS"/>
  </r>
  <r>
    <n v="520012"/>
    <d v="2021-05-22T00:00:00"/>
    <n v="400"/>
    <n v="171477"/>
    <x v="57"/>
    <s v="Leanid"/>
    <n v="520002"/>
    <d v="1899-12-30T17:52:00"/>
    <m/>
    <m/>
    <n v="1"/>
    <s v="SIABRY RANDONNEURS"/>
  </r>
  <r>
    <n v="520012"/>
    <d v="2021-06-26T00:00:00"/>
    <n v="600"/>
    <n v="132993"/>
    <x v="57"/>
    <s v="Leanid"/>
    <n v="520002"/>
    <d v="1899-12-31T07:21:00"/>
    <m/>
    <m/>
    <n v="1"/>
    <s v="SIABRY RANDONNEURS"/>
  </r>
  <r>
    <n v="520012"/>
    <d v="2021-08-11T00:00:00"/>
    <n v="1200"/>
    <n v="14660"/>
    <x v="57"/>
    <s v="Leanid"/>
    <n v="520002"/>
    <s v="70h30"/>
    <n v="1"/>
    <m/>
    <n v="1"/>
    <s v="SIABRY RANDONNEURS"/>
  </r>
  <r>
    <s v="СР Эльбрус"/>
    <n v="2021"/>
    <n v="600"/>
    <s v="xxxx"/>
    <x v="57"/>
    <s v="Leanid"/>
    <n v="520099"/>
    <m/>
    <m/>
    <m/>
    <m/>
    <s v="Independent Belarus"/>
  </r>
  <r>
    <n v="520011"/>
    <d v="2021-04-10T00:00:00"/>
    <n v="200"/>
    <n v="774406"/>
    <x v="58"/>
    <s v="Marina"/>
    <n v="520002"/>
    <d v="1899-12-30T12:39:00"/>
    <m/>
    <n v="1"/>
    <n v="1"/>
    <s v="SIABRY RANDONNEURS"/>
  </r>
  <r>
    <n v="520011"/>
    <d v="2021-05-08T00:00:00"/>
    <n v="300"/>
    <n v="267197"/>
    <x v="58"/>
    <s v="Marina"/>
    <n v="520002"/>
    <d v="1899-12-30T18:40:00"/>
    <m/>
    <n v="1"/>
    <n v="1"/>
    <s v="SIABRY RANDONNEURS"/>
  </r>
  <r>
    <n v="520012"/>
    <d v="2021-09-11T00:00:00"/>
    <n v="200"/>
    <n v="797492"/>
    <x v="58"/>
    <s v="Marina"/>
    <n v="520002"/>
    <d v="1899-12-30T12:10:00"/>
    <m/>
    <n v="1"/>
    <n v="1"/>
    <s v="SIABRY RANDONNEURS"/>
  </r>
  <r>
    <n v="520011"/>
    <d v="2021-04-10T00:00:00"/>
    <n v="200"/>
    <n v="774408"/>
    <x v="59"/>
    <s v="Raman"/>
    <n v="520016"/>
    <d v="1899-12-30T11:16:00"/>
    <m/>
    <m/>
    <n v="1"/>
    <s v="ZaVeloBrest RANDONNEURS"/>
  </r>
  <r>
    <n v="520016"/>
    <d v="2021-09-11T00:00:00"/>
    <n v="200"/>
    <n v="797480"/>
    <x v="59"/>
    <s v="Raman"/>
    <n v="520016"/>
    <d v="1899-12-30T09:17:00"/>
    <n v="1"/>
    <m/>
    <n v="1"/>
    <s v="ZaVeloBrest RANDONNEURS"/>
  </r>
  <r>
    <n v="520016"/>
    <d v="2021-07-17T00:00:00"/>
    <n v="300"/>
    <n v="266912"/>
    <x v="59"/>
    <s v="Raman"/>
    <n v="520016"/>
    <d v="1899-12-30T15:35:00"/>
    <n v="1"/>
    <m/>
    <n v="1"/>
    <s v="ZaVeloBrest RANDONNEURS"/>
  </r>
  <r>
    <n v="520016"/>
    <d v="2021-03-27T00:00:00"/>
    <n v="200"/>
    <n v="771792"/>
    <x v="59"/>
    <s v="Raman"/>
    <n v="520016"/>
    <d v="1899-12-30T12:35:00"/>
    <n v="1"/>
    <m/>
    <n v="1"/>
    <s v="ZaVeloBrest RANDONNEURS"/>
  </r>
  <r>
    <n v="520001"/>
    <d v="2021-09-11T00:00:00"/>
    <n v="200"/>
    <n v="797594"/>
    <x v="60"/>
    <s v="Alina"/>
    <n v="520002"/>
    <d v="1899-12-30T08:14:00"/>
    <n v="1"/>
    <n v="1"/>
    <n v="1"/>
    <s v="SIABRY RANDONNEURS"/>
  </r>
  <r>
    <n v="520002"/>
    <d v="2021-05-01T00:00:00"/>
    <n v="300"/>
    <n v="264587"/>
    <x v="60"/>
    <s v="Alina"/>
    <n v="520002"/>
    <d v="1899-12-30T16:18:00"/>
    <m/>
    <n v="1"/>
    <n v="1"/>
    <s v="SIABRY RANDONNEURS"/>
  </r>
  <r>
    <n v="520002"/>
    <d v="2021-04-17T00:00:00"/>
    <n v="200"/>
    <n v="775344"/>
    <x v="60"/>
    <s v="Alina"/>
    <n v="520002"/>
    <d v="1899-12-30T11:03:00"/>
    <m/>
    <n v="1"/>
    <n v="1"/>
    <s v="SIABRY RANDONNEURS"/>
  </r>
  <r>
    <n v="520001"/>
    <d v="2021-09-11T00:00:00"/>
    <n v="200"/>
    <n v="797577"/>
    <x v="61"/>
    <s v="Aliaksandr"/>
    <n v="520099"/>
    <d v="1899-12-30T12:22:00"/>
    <n v="1"/>
    <m/>
    <n v="1"/>
    <s v="Independent Belarus"/>
  </r>
  <r>
    <n v="520001"/>
    <d v="2021-09-11T00:00:00"/>
    <n v="200"/>
    <n v="797578"/>
    <x v="61"/>
    <s v="Maria"/>
    <n v="520099"/>
    <d v="1899-12-30T12:21:00"/>
    <n v="1"/>
    <n v="1"/>
    <n v="1"/>
    <s v="Independent Belarus"/>
  </r>
  <r>
    <n v="520001"/>
    <d v="2021-09-11T00:00:00"/>
    <n v="200"/>
    <n v="797619"/>
    <x v="62"/>
    <s v="Mikhail"/>
    <n v="520002"/>
    <d v="1899-12-30T08:23:00"/>
    <n v="1"/>
    <m/>
    <n v="1"/>
    <s v="SIABRY RANDONNEURS"/>
  </r>
  <r>
    <n v="520016"/>
    <d v="2021-09-11T00:00:00"/>
    <n v="200"/>
    <n v="797460"/>
    <x v="63"/>
    <s v="Katsiaryna"/>
    <n v="520016"/>
    <d v="1899-12-30T09:38:00"/>
    <m/>
    <n v="1"/>
    <n v="1"/>
    <s v="ZaVeloBrest RANDONNEURS"/>
  </r>
  <r>
    <n v="520016"/>
    <d v="2021-07-17T00:00:00"/>
    <n v="300"/>
    <n v="266922"/>
    <x v="64"/>
    <s v="Yauheni"/>
    <n v="520016"/>
    <d v="1899-12-30T19:57:00"/>
    <n v="1"/>
    <m/>
    <n v="1"/>
    <s v="ZaVeloBrest RANDONNEURS"/>
  </r>
  <r>
    <n v="520001"/>
    <d v="2021-09-11T00:00:00"/>
    <n v="200"/>
    <n v="797596"/>
    <x v="65"/>
    <s v="Pavel"/>
    <n v="520002"/>
    <d v="1899-12-30T07:09:00"/>
    <n v="1"/>
    <m/>
    <n v="1"/>
    <s v="SIABRY RANDONNEURS"/>
  </r>
  <r>
    <n v="520002"/>
    <d v="2021-05-01T00:00:00"/>
    <n v="300"/>
    <n v="264607"/>
    <x v="65"/>
    <s v="Pavel"/>
    <n v="520002"/>
    <d v="1899-12-30T13:22:00"/>
    <n v="1"/>
    <m/>
    <n v="1"/>
    <s v="SIABRY RANDONNEURS"/>
  </r>
  <r>
    <n v="520002"/>
    <d v="2021-05-15T00:00:00"/>
    <n v="400"/>
    <n v="171458"/>
    <x v="65"/>
    <s v="Pavel"/>
    <n v="520002"/>
    <d v="1899-12-30T19:16:00"/>
    <n v="1"/>
    <m/>
    <n v="1"/>
    <s v="SIABRY RANDONNEURS"/>
  </r>
  <r>
    <n v="520002"/>
    <d v="2021-04-17T00:00:00"/>
    <n v="200"/>
    <n v="775365"/>
    <x v="65"/>
    <s v="Pavel"/>
    <n v="520002"/>
    <d v="1899-12-30T07:45:00"/>
    <m/>
    <m/>
    <n v="1"/>
    <s v="SIABRY RANDONNEURS"/>
  </r>
  <r>
    <n v="520002"/>
    <d v="2021-06-19T00:00:00"/>
    <n v="600"/>
    <n v="134045"/>
    <x v="65"/>
    <s v="Pavel"/>
    <n v="520002"/>
    <d v="1899-12-31T07:12:00"/>
    <n v="1"/>
    <m/>
    <n v="1"/>
    <s v="SIABRY RANDONNEURS"/>
  </r>
  <r>
    <n v="520006"/>
    <d v="2021-05-22T00:00:00"/>
    <n v="300"/>
    <n v="265489"/>
    <x v="66"/>
    <s v="Marat"/>
    <n v="520010"/>
    <d v="1899-12-30T15:23:00"/>
    <n v="1"/>
    <m/>
    <n v="1"/>
    <s v="Versta"/>
  </r>
  <r>
    <n v="520016"/>
    <d v="2021-09-11T00:00:00"/>
    <n v="200"/>
    <n v="797466"/>
    <x v="67"/>
    <s v="Maksim"/>
    <n v="520016"/>
    <d v="1899-12-30T11:35:00"/>
    <n v="1"/>
    <m/>
    <n v="1"/>
    <s v="ZaVeloBrest RANDONNEURS"/>
  </r>
  <r>
    <n v="520016"/>
    <d v="2021-07-17T00:00:00"/>
    <n v="300"/>
    <n v="266909"/>
    <x v="68"/>
    <s v="Vadim"/>
    <n v="520016"/>
    <d v="1899-12-30T15:33:00"/>
    <n v="1"/>
    <m/>
    <n v="1"/>
    <s v="ZaVeloBrest RANDONNEURS"/>
  </r>
  <r>
    <n v="520016"/>
    <d v="2021-03-27T00:00:00"/>
    <n v="200"/>
    <n v="771777"/>
    <x v="68"/>
    <s v="Vadim"/>
    <n v="520016"/>
    <d v="1899-12-30T10:42:00"/>
    <m/>
    <m/>
    <n v="1"/>
    <s v="ZaVeloBrest RANDONNEURS"/>
  </r>
  <r>
    <n v="520016"/>
    <d v="2021-09-11T00:00:00"/>
    <n v="200"/>
    <n v="797453"/>
    <x v="69"/>
    <s v="Vadim"/>
    <n v="520016"/>
    <d v="1899-12-30T11:43:00"/>
    <n v="1"/>
    <m/>
    <n v="1"/>
    <s v="ZaVeloBrest RANDONNEURS"/>
  </r>
  <r>
    <n v="520001"/>
    <d v="2021-09-11T00:00:00"/>
    <n v="200"/>
    <n v="797605"/>
    <x v="70"/>
    <s v="Yury"/>
    <n v="520002"/>
    <d v="1899-12-30T09:11:00"/>
    <n v="1"/>
    <m/>
    <n v="1"/>
    <s v="SIABRY RANDONNEURS"/>
  </r>
  <r>
    <n v="520001"/>
    <d v="2021-06-12T00:00:00"/>
    <n v="400"/>
    <n v="172472"/>
    <x v="70"/>
    <s v="Yury"/>
    <n v="520002"/>
    <d v="1899-12-30T22:04:00"/>
    <n v="1"/>
    <m/>
    <n v="1"/>
    <s v="SIABRY RANDONNEURS"/>
  </r>
  <r>
    <n v="520002"/>
    <d v="2021-04-17T00:00:00"/>
    <n v="200"/>
    <n v="775370"/>
    <x v="70"/>
    <s v="Yury"/>
    <n v="520002"/>
    <d v="1899-12-30T09:49:00"/>
    <n v="1"/>
    <m/>
    <n v="1"/>
    <s v="SIABRY RANDONNEURS"/>
  </r>
  <r>
    <n v="520002"/>
    <d v="2021-06-19T00:00:00"/>
    <n v="600"/>
    <n v="134057"/>
    <x v="70"/>
    <s v="Yury"/>
    <n v="520002"/>
    <d v="1899-12-31T11:57:00"/>
    <n v="1"/>
    <m/>
    <n v="1"/>
    <s v="SIABRY RANDONNEURS"/>
  </r>
  <r>
    <n v="520002"/>
    <d v="2021-05-29T00:00:00"/>
    <n v="200"/>
    <n v="779244"/>
    <x v="70"/>
    <s v="Yury"/>
    <n v="520002"/>
    <d v="1899-12-30T09:48:00"/>
    <n v="1"/>
    <m/>
    <n v="1"/>
    <s v="SIABRY RANDONNEURS"/>
  </r>
  <r>
    <n v="520001"/>
    <d v="2021-09-11T00:00:00"/>
    <n v="200"/>
    <n v="797598"/>
    <x v="71"/>
    <s v="Maksim"/>
    <n v="520002"/>
    <d v="1899-12-30T11:42:00"/>
    <n v="1"/>
    <m/>
    <n v="1"/>
    <s v="SIABRY RANDONNEURS"/>
  </r>
  <r>
    <n v="520002"/>
    <d v="2021-05-29T00:00:00"/>
    <n v="200"/>
    <n v="779239"/>
    <x v="71"/>
    <s v="Maksim"/>
    <n v="520002"/>
    <d v="1899-12-30T12:48:00"/>
    <m/>
    <m/>
    <n v="1"/>
    <s v="SIABRY RANDONNEURS"/>
  </r>
  <r>
    <n v="520001"/>
    <d v="2021-09-11T00:00:00"/>
    <n v="200"/>
    <n v="797592"/>
    <x v="72"/>
    <s v="Aliaksei"/>
    <n v="520016"/>
    <d v="1899-12-30T11:36:00"/>
    <n v="1"/>
    <m/>
    <n v="1"/>
    <s v="ZaVeloBrest RANDONNEURS"/>
  </r>
  <r>
    <n v="520002"/>
    <d v="2021-04-17T00:00:00"/>
    <n v="200"/>
    <n v="775342"/>
    <x v="72"/>
    <s v="Aliaksei"/>
    <n v="520002"/>
    <d v="1899-12-30T12:08:00"/>
    <m/>
    <m/>
    <n v="1"/>
    <s v="SIABRY RANDONNEURS"/>
  </r>
  <r>
    <n v="520016"/>
    <d v="2021-09-11T00:00:00"/>
    <n v="200"/>
    <n v="797462"/>
    <x v="73"/>
    <s v="Ihar"/>
    <n v="520016"/>
    <d v="1899-12-30T12:26:00"/>
    <n v="1"/>
    <m/>
    <n v="1"/>
    <s v="ZaVeloBrest RANDONNEURS"/>
  </r>
  <r>
    <n v="520016"/>
    <d v="2021-03-27T00:00:00"/>
    <n v="200"/>
    <n v="771783"/>
    <x v="73"/>
    <s v="Ihar"/>
    <n v="520016"/>
    <d v="1899-12-30T13:27:00"/>
    <n v="1"/>
    <m/>
    <n v="1"/>
    <s v="ZaVeloBrest RANDONNEURS"/>
  </r>
  <r>
    <n v="520007"/>
    <d v="2021-09-11T00:00:00"/>
    <n v="200"/>
    <n v="797534"/>
    <x v="74"/>
    <s v="Dzmitryi"/>
    <n v="520007"/>
    <d v="1899-12-30T13:26:00"/>
    <n v="1"/>
    <m/>
    <n v="1"/>
    <s v="MOGILEV RANDONNEURS"/>
  </r>
  <r>
    <n v="520007"/>
    <d v="2021-07-31T00:00:00"/>
    <n v="300"/>
    <n v="267633"/>
    <x v="74"/>
    <s v="Dzmitryi"/>
    <n v="520007"/>
    <d v="1899-12-30T17:05:00"/>
    <n v="1"/>
    <m/>
    <n v="1"/>
    <s v="MOGILEV RANDONNEURS"/>
  </r>
  <r>
    <n v="520002"/>
    <d v="2021-05-01T00:00:00"/>
    <n v="300"/>
    <n v="264585"/>
    <x v="75"/>
    <s v="Aliaksandr"/>
    <n v="520099"/>
    <d v="1899-12-30T17:38:00"/>
    <n v="1"/>
    <m/>
    <n v="1"/>
    <s v="Independent Belarus"/>
  </r>
  <r>
    <n v="520002"/>
    <d v="2021-06-19T00:00:00"/>
    <n v="600"/>
    <n v="134046"/>
    <x v="75"/>
    <s v="Aliaksandr"/>
    <n v="520015"/>
    <d v="1899-12-31T10:21:00"/>
    <n v="1"/>
    <m/>
    <n v="1"/>
    <s v="VELOGOMEL RANDONNEURS"/>
  </r>
  <r>
    <n v="520015"/>
    <d v="2021-08-07T00:00:00"/>
    <n v="400"/>
    <n v="173327"/>
    <x v="75"/>
    <s v="Aliaksandr"/>
    <n v="520015"/>
    <d v="1899-12-30T23:41:00"/>
    <n v="1"/>
    <m/>
    <n v="1"/>
    <s v="VELOGOMEL RANDONNEURS"/>
  </r>
  <r>
    <n v="520015"/>
    <d v="2021-09-11T00:00:00"/>
    <n v="200"/>
    <n v="797556"/>
    <x v="75"/>
    <s v="Aliaksandr"/>
    <n v="520015"/>
    <d v="1899-12-30T09:54:00"/>
    <n v="1"/>
    <m/>
    <n v="1"/>
    <s v="VELOGOMEL RANDONNEURS"/>
  </r>
  <r>
    <n v="520007"/>
    <d v="2021-09-11T00:00:00"/>
    <n v="200"/>
    <n v="797525"/>
    <x v="76"/>
    <s v="Ihar"/>
    <n v="520007"/>
    <d v="1899-12-30T08:10:00"/>
    <n v="1"/>
    <m/>
    <n v="1"/>
    <s v="MOGILEV RANDONNEURS"/>
  </r>
  <r>
    <n v="520001"/>
    <d v="2021-06-12T00:00:00"/>
    <n v="400"/>
    <n v="172475"/>
    <x v="77"/>
    <s v="Pavel"/>
    <n v="520002"/>
    <d v="1899-12-30T21:32:00"/>
    <m/>
    <m/>
    <n v="1"/>
    <s v="SIABRY RANDONNEURS"/>
  </r>
  <r>
    <n v="520002"/>
    <d v="2021-05-06T00:00:00"/>
    <n v="377"/>
    <s v="BY-2021-0762"/>
    <x v="77"/>
    <s v="Pavel"/>
    <n v="520002"/>
    <d v="1899-12-30T23:59:00"/>
    <m/>
    <m/>
    <n v="1"/>
    <s v="SIABRY RANDONNEURS"/>
  </r>
  <r>
    <n v="520002"/>
    <d v="2021-05-29T00:00:00"/>
    <n v="200"/>
    <n v="779229"/>
    <x v="77"/>
    <s v="Pavel"/>
    <n v="520002"/>
    <d v="1899-12-30T11:18:00"/>
    <m/>
    <m/>
    <n v="1"/>
    <s v="SIABRY RANDONNEURS"/>
  </r>
  <r>
    <n v="520011"/>
    <d v="2021-05-08T00:00:00"/>
    <n v="300"/>
    <n v="267194"/>
    <x v="77"/>
    <s v="Pavel"/>
    <n v="520002"/>
    <d v="1899-12-30T16:51:00"/>
    <m/>
    <m/>
    <n v="1"/>
    <s v="SIABRY RANDONNEURS"/>
  </r>
  <r>
    <n v="520012"/>
    <d v="2021-09-11T00:00:00"/>
    <n v="200"/>
    <n v="797499"/>
    <x v="77"/>
    <s v="Pavel"/>
    <n v="520002"/>
    <d v="1899-12-30T10:47:00"/>
    <n v="1"/>
    <m/>
    <n v="1"/>
    <s v="SIABRY RANDONNEURS"/>
  </r>
  <r>
    <n v="520016"/>
    <d v="2021-09-11T00:00:00"/>
    <n v="200"/>
    <n v="797459"/>
    <x v="78"/>
    <s v="Dzmitry"/>
    <n v="520016"/>
    <d v="1899-12-30T11:52:00"/>
    <n v="1"/>
    <m/>
    <n v="1"/>
    <s v="ZaVeloBrest RANDONNEURS"/>
  </r>
  <r>
    <n v="520013"/>
    <d v="2021-09-11T00:00:00"/>
    <n v="200"/>
    <n v="797545"/>
    <x v="79"/>
    <s v="Andrei"/>
    <n v="520013"/>
    <d v="1899-12-30T12:34:00"/>
    <n v="1"/>
    <m/>
    <n v="1"/>
    <s v="VELO-GORKI RANDONNEURS"/>
  </r>
  <r>
    <n v="520013"/>
    <d v="2021-06-12T00:00:00"/>
    <n v="300"/>
    <n v="266896"/>
    <x v="79"/>
    <s v="Andrei"/>
    <n v="520013"/>
    <d v="1899-12-30T15:34:00"/>
    <n v="1"/>
    <m/>
    <n v="1"/>
    <s v="VELO-GORKI RANDONNEURS"/>
  </r>
  <r>
    <n v="520016"/>
    <d v="2021-09-11T00:00:00"/>
    <n v="200"/>
    <n v="797488"/>
    <x v="80"/>
    <s v="Yury"/>
    <n v="520016"/>
    <d v="1899-12-30T09:37:00"/>
    <n v="1"/>
    <m/>
    <n v="1"/>
    <s v="ZaVeloBrest RANDONNEURS"/>
  </r>
  <r>
    <n v="520016"/>
    <d v="2021-07-17T00:00:00"/>
    <n v="300"/>
    <n v="266921"/>
    <x v="80"/>
    <s v="Yury"/>
    <n v="520016"/>
    <d v="1899-12-30T15:35:00"/>
    <n v="1"/>
    <m/>
    <n v="1"/>
    <s v="ZaVeloBrest RANDONNEURS"/>
  </r>
  <r>
    <n v="520016"/>
    <d v="2021-03-27T00:00:00"/>
    <n v="200"/>
    <n v="771798"/>
    <x v="80"/>
    <s v="Yury"/>
    <n v="520016"/>
    <d v="1899-12-30T12:04:00"/>
    <n v="1"/>
    <m/>
    <n v="1"/>
    <s v="ZaVeloBrest RANDONNEURS"/>
  </r>
  <r>
    <n v="520001"/>
    <d v="2021-06-12T00:00:00"/>
    <n v="400"/>
    <n v="172477"/>
    <x v="81"/>
    <s v="Ruslan"/>
    <n v="520002"/>
    <d v="1899-12-30T23:37:00"/>
    <n v="1"/>
    <m/>
    <n v="1"/>
    <s v="SIABRY RANDONNEURS"/>
  </r>
  <r>
    <n v="520002"/>
    <d v="2021-05-01T00:00:00"/>
    <n v="300"/>
    <n v="264608"/>
    <x v="81"/>
    <s v="Ruslan"/>
    <n v="520002"/>
    <d v="1899-12-30T16:43:00"/>
    <m/>
    <m/>
    <n v="1"/>
    <s v="SIABRY RANDONNEURS"/>
  </r>
  <r>
    <n v="520002"/>
    <d v="2021-05-01T00:00:00"/>
    <n v="300"/>
    <n v="264596"/>
    <x v="82"/>
    <s v="Dzmitry"/>
    <n v="520099"/>
    <d v="1899-12-30T16:31:00"/>
    <m/>
    <m/>
    <n v="1"/>
    <s v="Independent Belarus"/>
  </r>
  <r>
    <n v="520002"/>
    <d v="2021-04-17T00:00:00"/>
    <n v="200"/>
    <n v="775354"/>
    <x v="82"/>
    <s v="Dzmitry"/>
    <n v="520002"/>
    <d v="1899-12-30T08:53:00"/>
    <m/>
    <m/>
    <n v="1"/>
    <s v="SIABRY RANDONNEURS"/>
  </r>
  <r>
    <n v="520002"/>
    <d v="2021-05-29T00:00:00"/>
    <n v="200"/>
    <n v="779232"/>
    <x v="82"/>
    <s v="Dzmitry"/>
    <n v="520099"/>
    <d v="1899-12-30T09:34:00"/>
    <m/>
    <m/>
    <n v="1"/>
    <s v="Independent Belarus"/>
  </r>
  <r>
    <n v="520015"/>
    <d v="2021-09-11T00:00:00"/>
    <n v="200"/>
    <n v="797554"/>
    <x v="83"/>
    <s v="Aliaksandr"/>
    <n v="520015"/>
    <d v="1899-12-30T10:16:00"/>
    <n v="1"/>
    <m/>
    <n v="1"/>
    <s v="VELOGOMEL RANDONNEURS"/>
  </r>
  <r>
    <n v="520015"/>
    <d v="2021-06-19T00:00:00"/>
    <n v="200"/>
    <n v="781057"/>
    <x v="83"/>
    <s v="Aliaksandr"/>
    <n v="520015"/>
    <d v="1899-12-30T11:35:00"/>
    <n v="1"/>
    <m/>
    <n v="1"/>
    <s v="VELOGOMEL RANDONNEURS"/>
  </r>
  <r>
    <n v="520016"/>
    <d v="2021-03-27T00:00:00"/>
    <n v="200"/>
    <n v="771791"/>
    <x v="84"/>
    <s v="Volha"/>
    <n v="520016"/>
    <d v="1899-12-30T13:27:00"/>
    <n v="1"/>
    <n v="1"/>
    <n v="1"/>
    <s v="ZaVeloBrest RANDONNEURS"/>
  </r>
  <r>
    <n v="520006"/>
    <d v="2021-09-11T00:00:00"/>
    <n v="200"/>
    <n v="797537"/>
    <x v="85"/>
    <s v="Aliaksandr"/>
    <n v="520006"/>
    <d v="1899-12-30T11:39:00"/>
    <m/>
    <m/>
    <n v="1"/>
    <s v="VITEBSK RANDONNEURS"/>
  </r>
  <r>
    <n v="520006"/>
    <d v="2021-09-11T00:00:00"/>
    <n v="200"/>
    <n v="797541"/>
    <x v="85"/>
    <s v="Maryia"/>
    <n v="520006"/>
    <d v="1899-12-30T11:39:00"/>
    <n v="1"/>
    <n v="1"/>
    <n v="1"/>
    <s v="VITEBSK RANDONNEURS"/>
  </r>
  <r>
    <n v="520002"/>
    <d v="2021-05-29T00:00:00"/>
    <n v="200"/>
    <n v="779235"/>
    <x v="86"/>
    <s v="Siarhei"/>
    <n v="520099"/>
    <d v="1899-12-30T11:02:00"/>
    <m/>
    <m/>
    <n v="1"/>
    <s v="Independent Belarus"/>
  </r>
  <r>
    <n v="520007"/>
    <d v="2021-07-31T00:00:00"/>
    <n v="300"/>
    <n v="267632"/>
    <x v="87"/>
    <s v="Aliaksei"/>
    <n v="520002"/>
    <d v="1899-12-30T15:17:00"/>
    <m/>
    <m/>
    <n v="1"/>
    <s v="SIABRY RANDONNEURS"/>
  </r>
  <r>
    <n v="520016"/>
    <d v="2021-09-11T00:00:00"/>
    <n v="200"/>
    <n v="797445"/>
    <x v="88"/>
    <s v="Aliaksandr"/>
    <n v="520016"/>
    <d v="1899-12-30T09:37:00"/>
    <m/>
    <m/>
    <n v="1"/>
    <s v="ZaVeloBrest RANDONNEURS"/>
  </r>
  <r>
    <n v="520015"/>
    <d v="2021-09-11T00:00:00"/>
    <n v="200"/>
    <n v="797561"/>
    <x v="89"/>
    <s v="Dzmitry"/>
    <n v="520015"/>
    <d v="1899-12-30T09:55:00"/>
    <n v="1"/>
    <m/>
    <n v="1"/>
    <s v="VELOGOMEL RANDONNEURS"/>
  </r>
  <r>
    <n v="520015"/>
    <d v="2021-06-19T00:00:00"/>
    <n v="200"/>
    <n v="781059"/>
    <x v="89"/>
    <s v="Dzmitry"/>
    <n v="520015"/>
    <d v="1899-12-30T12:04:00"/>
    <n v="1"/>
    <m/>
    <n v="1"/>
    <s v="VELOGOMEL RANDONNEURS"/>
  </r>
  <r>
    <n v="520001"/>
    <d v="2021-09-11T00:00:00"/>
    <n v="200"/>
    <n v="797591"/>
    <x v="90"/>
    <s v="Andrei"/>
    <n v="520002"/>
    <d v="1899-12-30T09:28:00"/>
    <m/>
    <m/>
    <n v="1"/>
    <s v="SIABRY RANDONNEURS"/>
  </r>
  <r>
    <n v="520002"/>
    <d v="2021-05-01T00:00:00"/>
    <n v="300"/>
    <n v="264588"/>
    <x v="90"/>
    <s v="Andrei"/>
    <n v="520002"/>
    <d v="1899-12-30T16:17:00"/>
    <m/>
    <m/>
    <n v="1"/>
    <s v="SIABRY RANDONNEURS"/>
  </r>
  <r>
    <n v="520002"/>
    <d v="2021-05-06T00:00:00"/>
    <n v="365"/>
    <s v="BY-2021-0756"/>
    <x v="90"/>
    <s v="ANDREI"/>
    <n v="520002"/>
    <d v="1899-12-30T23:59:00"/>
    <m/>
    <m/>
    <n v="1"/>
    <s v="SIABRY RANDONNEURS"/>
  </r>
  <r>
    <n v="520002"/>
    <d v="2021-04-17T00:00:00"/>
    <n v="200"/>
    <n v="775346"/>
    <x v="90"/>
    <s v="Andrei"/>
    <n v="520002"/>
    <d v="1899-12-30T08:52:00"/>
    <m/>
    <m/>
    <n v="1"/>
    <s v="SIABRY RANDONNEURS"/>
  </r>
  <r>
    <n v="520002"/>
    <d v="2021-05-29T00:00:00"/>
    <n v="200"/>
    <n v="779241"/>
    <x v="90"/>
    <s v="Andrei"/>
    <n v="520002"/>
    <d v="1899-12-30T12:23:00"/>
    <m/>
    <m/>
    <n v="1"/>
    <s v="SIABRY RANDONNEURS"/>
  </r>
  <r>
    <n v="520001"/>
    <d v="2021-06-12T00:00:00"/>
    <n v="400"/>
    <n v="172471"/>
    <x v="91"/>
    <s v="Natallia"/>
    <n v="520002"/>
    <d v="1899-12-31T00:50:00"/>
    <m/>
    <n v="1"/>
    <n v="1"/>
    <s v="SIABRY RANDONNEURS"/>
  </r>
  <r>
    <n v="520001"/>
    <d v="2021-07-15T00:00:00"/>
    <n v="1000"/>
    <n v="18138"/>
    <x v="91"/>
    <s v="Natallia"/>
    <n v="520002"/>
    <d v="1900-01-02T02:33:00"/>
    <n v="1"/>
    <m/>
    <n v="1"/>
    <s v="SIABRY RANDONNEURS"/>
  </r>
  <r>
    <n v="520002"/>
    <d v="2021-05-01T00:00:00"/>
    <n v="300"/>
    <n v="264605"/>
    <x v="91"/>
    <s v="Natallia"/>
    <n v="520002"/>
    <d v="1899-12-30T15:54:00"/>
    <n v="1"/>
    <n v="1"/>
    <n v="1"/>
    <s v="SIABRY RANDONNEURS"/>
  </r>
  <r>
    <n v="520002"/>
    <d v="2021-04-17T00:00:00"/>
    <n v="200"/>
    <n v="775362"/>
    <x v="91"/>
    <s v="Natallia"/>
    <n v="520002"/>
    <d v="1899-12-30T11:48:00"/>
    <n v="1"/>
    <m/>
    <n v="1"/>
    <s v="SIABRY RANDONNEURS"/>
  </r>
  <r>
    <n v="520002"/>
    <d v="2021-06-19T00:00:00"/>
    <n v="600"/>
    <n v="134050"/>
    <x v="91"/>
    <s v="Natallia"/>
    <n v="520002"/>
    <d v="1899-12-31T13:47:00"/>
    <n v="1"/>
    <n v="1"/>
    <n v="1"/>
    <s v="SIABRY RANDONNEURS"/>
  </r>
  <r>
    <n v="520013"/>
    <d v="2021-09-11T00:00:00"/>
    <n v="200"/>
    <n v="797544"/>
    <x v="92"/>
    <s v="Aliaksandr"/>
    <n v="520013"/>
    <d v="1899-12-30T12:38:00"/>
    <n v="1"/>
    <m/>
    <n v="1"/>
    <s v="VELO-GORKI RANDONNEURS"/>
  </r>
  <r>
    <n v="520013"/>
    <d v="2021-06-12T00:00:00"/>
    <n v="300"/>
    <n v="266894"/>
    <x v="92"/>
    <s v="Aliaksandr"/>
    <n v="520013"/>
    <d v="1899-12-30T15:31:00"/>
    <n v="1"/>
    <m/>
    <n v="1"/>
    <s v="VELO-GORKI RANDONNEURS"/>
  </r>
  <r>
    <n v="520016"/>
    <d v="2021-09-11T00:00:00"/>
    <n v="200"/>
    <n v="797443"/>
    <x v="93"/>
    <s v="Yury"/>
    <n v="520099"/>
    <d v="1899-12-30T10:11:00"/>
    <n v="1"/>
    <m/>
    <n v="1"/>
    <s v="Independent Belarus"/>
  </r>
  <r>
    <n v="520001"/>
    <d v="2021-09-11T00:00:00"/>
    <n v="200"/>
    <n v="797582"/>
    <x v="94"/>
    <s v="Ivan"/>
    <n v="520099"/>
    <d v="1899-12-30T09:20:00"/>
    <n v="1"/>
    <m/>
    <n v="1"/>
    <s v="Independent Belarus"/>
  </r>
  <r>
    <n v="520001"/>
    <d v="2021-06-12T00:00:00"/>
    <n v="400"/>
    <n v="172481"/>
    <x v="94"/>
    <s v="Ivan"/>
    <n v="520099"/>
    <d v="1899-12-30T20:51:00"/>
    <n v="1"/>
    <m/>
    <n v="1"/>
    <s v="Independent Belarus"/>
  </r>
  <r>
    <n v="520002"/>
    <d v="2021-04-17T00:00:00"/>
    <n v="200"/>
    <n v="775357"/>
    <x v="94"/>
    <s v="Ivan"/>
    <n v="520002"/>
    <d v="1899-12-30T08:57:00"/>
    <n v="1"/>
    <m/>
    <n v="1"/>
    <s v="SIABRY RANDONNEURS"/>
  </r>
  <r>
    <n v="520016"/>
    <d v="2021-03-27T00:00:00"/>
    <n v="200"/>
    <n v="771778"/>
    <x v="95"/>
    <s v="Vasili"/>
    <n v="520099"/>
    <d v="1899-12-30T10:24:00"/>
    <n v="1"/>
    <m/>
    <n v="1"/>
    <s v="Independent Belarus"/>
  </r>
  <r>
    <n v="520012"/>
    <d v="2021-09-11T00:00:00"/>
    <n v="200"/>
    <n v="797504"/>
    <x v="96"/>
    <s v="Sergey"/>
    <n v="520099"/>
    <d v="1899-12-30T11:05:00"/>
    <n v="1"/>
    <m/>
    <n v="1"/>
    <s v="Independent Belarus"/>
  </r>
  <r>
    <n v="520016"/>
    <d v="2021-09-11T00:00:00"/>
    <n v="200"/>
    <n v="797463"/>
    <x v="97"/>
    <s v="Ilya"/>
    <n v="520016"/>
    <d v="1899-12-30T13:09:00"/>
    <n v="1"/>
    <m/>
    <n v="1"/>
    <s v="ZaVeloBrest RANDONNEURS"/>
  </r>
  <r>
    <n v="520016"/>
    <d v="2021-09-11T00:00:00"/>
    <n v="200"/>
    <n v="797468"/>
    <x v="97"/>
    <s v="Mark"/>
    <n v="520099"/>
    <d v="1899-12-30T09:52:00"/>
    <n v="1"/>
    <m/>
    <n v="1"/>
    <s v="Independent Belarus"/>
  </r>
  <r>
    <n v="520007"/>
    <d v="2021-09-11T00:00:00"/>
    <n v="200"/>
    <n v="797522"/>
    <x v="98"/>
    <s v="Artsiom"/>
    <n v="520099"/>
    <d v="1899-12-30T08:10:00"/>
    <n v="1"/>
    <m/>
    <n v="1"/>
    <s v="Independent Belarus"/>
  </r>
  <r>
    <n v="520007"/>
    <d v="2021-09-11T00:00:00"/>
    <n v="200"/>
    <n v="797530"/>
    <x v="99"/>
    <s v="Siarhei"/>
    <n v="520099"/>
    <d v="1899-12-30T09:33:00"/>
    <n v="1"/>
    <m/>
    <n v="1"/>
    <s v="Independent Belarus"/>
  </r>
  <r>
    <n v="520001"/>
    <d v="2021-09-11T00:00:00"/>
    <n v="200"/>
    <n v="797612"/>
    <x v="100"/>
    <s v="Uladzimir"/>
    <n v="520002"/>
    <d v="1899-12-30T11:10:00"/>
    <n v="1"/>
    <m/>
    <n v="1"/>
    <s v="SIABRY RANDONNEURS"/>
  </r>
  <r>
    <n v="520016"/>
    <d v="2021-09-11T00:00:00"/>
    <n v="200"/>
    <n v="797455"/>
    <x v="101"/>
    <s v="Viktar"/>
    <n v="520016"/>
    <d v="1899-12-30T09:37:00"/>
    <n v="1"/>
    <m/>
    <n v="1"/>
    <s v="ZaVeloBrest RANDONNEURS"/>
  </r>
  <r>
    <n v="520011"/>
    <d v="2021-04-10T00:00:00"/>
    <n v="200"/>
    <n v="774398"/>
    <x v="102"/>
    <s v="Yauheni"/>
    <n v="520099"/>
    <d v="1899-12-30T07:37:00"/>
    <m/>
    <m/>
    <n v="1"/>
    <s v="Independent Belarus"/>
  </r>
  <r>
    <n v="520012"/>
    <d v="2021-08-11T00:00:00"/>
    <n v="1200"/>
    <n v="14657"/>
    <x v="102"/>
    <s v="YAUHENI"/>
    <n v="520099"/>
    <s v="67h20"/>
    <m/>
    <m/>
    <n v="1"/>
    <s v="Independent Belarus"/>
  </r>
  <r>
    <n v="520016"/>
    <d v="2021-09-11T00:00:00"/>
    <n v="200"/>
    <n v="797464"/>
    <x v="103"/>
    <s v="Ilya"/>
    <n v="520016"/>
    <d v="1899-12-30T08:40:00"/>
    <n v="1"/>
    <m/>
    <n v="1"/>
    <s v="ZaVeloBrest RANDONNEURS"/>
  </r>
  <r>
    <n v="520010"/>
    <d v="2021-09-11T00:00:00"/>
    <n v="200"/>
    <n v="797566"/>
    <x v="104"/>
    <s v="Vital"/>
    <n v="520010"/>
    <d v="1899-12-30T09:10:00"/>
    <n v="1"/>
    <m/>
    <n v="1"/>
    <s v="Versta"/>
  </r>
  <r>
    <n v="520011"/>
    <d v="2021-04-10T00:00:00"/>
    <n v="200"/>
    <n v="774395"/>
    <x v="105"/>
    <s v="Uladzimir"/>
    <n v="520002"/>
    <d v="1899-12-30T13:12:00"/>
    <m/>
    <m/>
    <n v="1"/>
    <s v="SIABRY RANDONNEURS"/>
  </r>
  <r>
    <n v="520001"/>
    <d v="2021-06-12T00:00:00"/>
    <n v="400"/>
    <n v="172480"/>
    <x v="106"/>
    <s v="Vitali"/>
    <n v="520002"/>
    <d v="1899-12-30T22:57:00"/>
    <n v="1"/>
    <m/>
    <n v="1"/>
    <s v="SIABRY RANDONNEURS"/>
  </r>
  <r>
    <n v="520002"/>
    <d v="2021-10-02T00:00:00"/>
    <n v="200"/>
    <n v="798075"/>
    <x v="107"/>
    <s v="Aliaksandr"/>
    <n v="520002"/>
    <d v="1899-12-30T11:48:00"/>
    <n v="1"/>
    <m/>
    <n v="1"/>
    <s v="SIABRY RANDONNEURS"/>
  </r>
  <r>
    <n v="520016"/>
    <d v="2021-03-27T00:00:00"/>
    <n v="200"/>
    <n v="771793"/>
    <x v="108"/>
    <s v="Raman"/>
    <n v="520001"/>
    <d v="1899-12-30T11:53:00"/>
    <n v="1"/>
    <m/>
    <n v="1"/>
    <s v="BELARUS RANDONNEURS CLUB"/>
  </r>
  <r>
    <n v="520011"/>
    <d v="2021-05-08T00:00:00"/>
    <n v="300"/>
    <n v="267192"/>
    <x v="109"/>
    <s v="Dzmitry"/>
    <n v="520011"/>
    <d v="1899-12-30T12:16:00"/>
    <m/>
    <m/>
    <n v="1"/>
    <s v="VELOSLONIM RANDONNEURS"/>
  </r>
  <r>
    <n v="520011"/>
    <d v="2021-04-10T00:00:00"/>
    <n v="200"/>
    <n v="774397"/>
    <x v="109"/>
    <s v="Dzmitry"/>
    <n v="520011"/>
    <d v="1899-12-30T07:37:00"/>
    <m/>
    <m/>
    <n v="1"/>
    <s v="VELOSLONIM RANDONNEURS"/>
  </r>
  <r>
    <n v="520012"/>
    <d v="2021-09-11T00:00:00"/>
    <n v="200"/>
    <n v="797490"/>
    <x v="109"/>
    <s v="Dzmitry"/>
    <n v="520011"/>
    <d v="1899-12-30T07:12:00"/>
    <n v="1"/>
    <m/>
    <n v="1"/>
    <s v="VELOSLONIM RANDONNEURS"/>
  </r>
  <r>
    <n v="520012"/>
    <d v="2021-05-22T00:00:00"/>
    <n v="400"/>
    <n v="171476"/>
    <x v="109"/>
    <s v="Dzmitry"/>
    <n v="520011"/>
    <d v="1899-12-30T14:43:00"/>
    <m/>
    <m/>
    <n v="1"/>
    <s v="VELOSLONIM RANDONNEURS"/>
  </r>
  <r>
    <n v="520012"/>
    <d v="2021-08-11T00:00:00"/>
    <n v="1200"/>
    <n v="14656"/>
    <x v="109"/>
    <s v="DZMITRY"/>
    <n v="520011"/>
    <s v="66h41"/>
    <m/>
    <m/>
    <n v="1"/>
    <s v="VELOSLONIM"/>
  </r>
  <r>
    <n v="520002"/>
    <d v="2021-05-06T00:00:00"/>
    <n v="555"/>
    <s v="BY-2021-0769"/>
    <x v="110"/>
    <s v="DZMITRY"/>
    <n v="520010"/>
    <d v="1899-12-30T23:59:00"/>
    <m/>
    <m/>
    <n v="1"/>
    <s v="Versta"/>
  </r>
  <r>
    <n v="520010"/>
    <d v="2021-09-11T00:00:00"/>
    <n v="200"/>
    <n v="797572"/>
    <x v="111"/>
    <s v="Aleh"/>
    <n v="520099"/>
    <d v="1899-12-30T09:18:00"/>
    <n v="1"/>
    <m/>
    <n v="1"/>
    <s v="Independent Belarus"/>
  </r>
  <r>
    <n v="520001"/>
    <d v="2021-09-11T00:00:00"/>
    <n v="200"/>
    <n v="797606"/>
    <x v="112"/>
    <s v="Pavel"/>
    <n v="520099"/>
    <d v="1899-12-30T09:19:00"/>
    <n v="1"/>
    <m/>
    <n v="1"/>
    <s v="Independent Belarus"/>
  </r>
  <r>
    <n v="520001"/>
    <d v="2021-06-12T00:00:00"/>
    <n v="400"/>
    <n v="172479"/>
    <x v="112"/>
    <s v="Pavel"/>
    <n v="520099"/>
    <d v="1899-12-30T21:52:00"/>
    <n v="1"/>
    <m/>
    <n v="1"/>
    <s v="Independent Belarus"/>
  </r>
  <r>
    <n v="520002"/>
    <d v="2021-04-17T00:00:00"/>
    <n v="200"/>
    <n v="775364"/>
    <x v="112"/>
    <s v="Pavel"/>
    <n v="520002"/>
    <d v="1899-12-30T10:08:00"/>
    <n v="1"/>
    <m/>
    <n v="1"/>
    <s v="SIABRY RANDONNEURS"/>
  </r>
  <r>
    <n v="520002"/>
    <d v="2021-06-19T00:00:00"/>
    <n v="600"/>
    <n v="134053"/>
    <x v="112"/>
    <s v="Pavel"/>
    <n v="520099"/>
    <d v="1899-12-31T15:15:00"/>
    <n v="1"/>
    <m/>
    <n v="1"/>
    <s v="Independent Belarus"/>
  </r>
  <r>
    <n v="520002"/>
    <d v="2021-05-29T00:00:00"/>
    <n v="200"/>
    <n v="779233"/>
    <x v="112"/>
    <s v="Pavel"/>
    <n v="520099"/>
    <d v="1899-12-30T10:48:00"/>
    <n v="1"/>
    <m/>
    <n v="1"/>
    <s v="Independent Belarus"/>
  </r>
  <r>
    <n v="520002"/>
    <d v="2021-10-02T00:00:00"/>
    <n v="200"/>
    <n v="798081"/>
    <x v="112"/>
    <s v="Pavel"/>
    <n v="520099"/>
    <d v="1899-12-30T12:00:00"/>
    <n v="1"/>
    <m/>
    <n v="1"/>
    <s v="Independent Belarus"/>
  </r>
  <r>
    <n v="520012"/>
    <d v="2021-08-11T00:00:00"/>
    <n v="1200"/>
    <n v="14662"/>
    <x v="112"/>
    <s v="PAVEL"/>
    <n v="520099"/>
    <s v="83h12"/>
    <n v="1"/>
    <m/>
    <n v="1"/>
    <s v="Independent Belarus"/>
  </r>
  <r>
    <n v="520016"/>
    <d v="2021-07-17T00:00:00"/>
    <n v="300"/>
    <n v="266917"/>
    <x v="112"/>
    <s v="Pavel"/>
    <n v="520099"/>
    <d v="1899-12-30T15:15:00"/>
    <n v="1"/>
    <m/>
    <n v="1"/>
    <s v="Independent Belarus"/>
  </r>
  <r>
    <n v="520010"/>
    <d v="2021-09-11T00:00:00"/>
    <n v="200"/>
    <n v="797574"/>
    <x v="113"/>
    <s v="Yas"/>
    <n v="520099"/>
    <d v="1899-12-30T10:03:00"/>
    <n v="1"/>
    <m/>
    <n v="1"/>
    <s v="Independent Belarus"/>
  </r>
  <r>
    <n v="520015"/>
    <d v="2021-08-07T00:00:00"/>
    <n v="400"/>
    <n v="173331"/>
    <x v="114"/>
    <s v="Stsiapan"/>
    <n v="520001"/>
    <d v="1899-12-31T02:26:00"/>
    <n v="1"/>
    <m/>
    <n v="1"/>
    <s v="BELARUS RANDONNEURS CLUB"/>
  </r>
  <r>
    <n v="520002"/>
    <d v="2021-04-17T00:00:00"/>
    <n v="200"/>
    <n v="775351"/>
    <x v="115"/>
    <s v="Vladimir"/>
    <n v="520002"/>
    <d v="1899-12-30T12:53:00"/>
    <m/>
    <m/>
    <n v="1"/>
    <s v="SIABRY RANDONNEURS"/>
  </r>
  <r>
    <n v="520001"/>
    <d v="2021-09-11T00:00:00"/>
    <n v="200"/>
    <n v="797580"/>
    <x v="116"/>
    <s v="Siarhei"/>
    <n v="520099"/>
    <d v="1899-12-30T09:37:00"/>
    <m/>
    <m/>
    <n v="1"/>
    <s v="Independent Belarus"/>
  </r>
  <r>
    <n v="520002"/>
    <d v="2021-04-17T00:00:00"/>
    <n v="200"/>
    <n v="775369"/>
    <x v="116"/>
    <s v="Siarhei"/>
    <n v="520099"/>
    <d v="1899-12-30T10:14:00"/>
    <m/>
    <m/>
    <n v="1"/>
    <s v="Independent Belarus"/>
  </r>
  <r>
    <n v="520016"/>
    <d v="2021-03-27T00:00:00"/>
    <n v="200"/>
    <n v="771794"/>
    <x v="116"/>
    <s v="Siarhei"/>
    <n v="520099"/>
    <d v="1899-12-30T10:24:00"/>
    <m/>
    <m/>
    <n v="1"/>
    <s v="Independent Belarus"/>
  </r>
  <r>
    <n v="520016"/>
    <d v="2021-03-27T00:00:00"/>
    <n v="200"/>
    <n v="771775"/>
    <x v="117"/>
    <s v="Aliaksandr"/>
    <n v="520099"/>
    <d v="1899-12-30T09:54:00"/>
    <m/>
    <m/>
    <n v="1"/>
    <s v="Independent Belarus"/>
  </r>
  <r>
    <n v="520016"/>
    <d v="2021-09-11T00:00:00"/>
    <n v="200"/>
    <n v="797482"/>
    <x v="118"/>
    <s v="Ruslan"/>
    <n v="520099"/>
    <d v="1899-12-30T12:22:00"/>
    <n v="1"/>
    <m/>
    <n v="1"/>
    <s v="Independent Belarus"/>
  </r>
  <r>
    <n v="520016"/>
    <d v="2021-03-27T00:00:00"/>
    <n v="200"/>
    <n v="771771"/>
    <x v="119"/>
    <s v="Mikalay"/>
    <n v="520016"/>
    <d v="1899-12-30T13:26:00"/>
    <n v="1"/>
    <m/>
    <n v="1"/>
    <s v="ZaVeloBrest RANDONNEURS"/>
  </r>
  <r>
    <n v="520013"/>
    <d v="2021-09-11T00:00:00"/>
    <n v="200"/>
    <n v="797550"/>
    <x v="120"/>
    <s v="Valeryia"/>
    <n v="520013"/>
    <d v="1899-12-30T12:25:00"/>
    <n v="1"/>
    <m/>
    <n v="1"/>
    <s v="VELO-GORKI RANDONNEURS"/>
  </r>
  <r>
    <n v="520002"/>
    <d v="2021-05-01T00:00:00"/>
    <n v="300"/>
    <n v="264606"/>
    <x v="121"/>
    <s v="Mikhail"/>
    <n v="520002"/>
    <d v="1899-12-30T16:31:00"/>
    <n v="1"/>
    <m/>
    <n v="1"/>
    <s v="SIABRY RANDONNEURS"/>
  </r>
  <r>
    <n v="520002"/>
    <d v="2021-06-19T00:00:00"/>
    <n v="600"/>
    <n v="134051"/>
    <x v="121"/>
    <s v="Mikalai"/>
    <n v="520002"/>
    <d v="1899-12-31T12:01:00"/>
    <n v="1"/>
    <m/>
    <n v="1"/>
    <s v="SIABRY RANDONNEURS"/>
  </r>
  <r>
    <n v="520002"/>
    <d v="2021-02-28T00:00:00"/>
    <n v="200"/>
    <n v="772972"/>
    <x v="121"/>
    <s v="Mikalai"/>
    <n v="520002"/>
    <d v="1899-12-30T10:07:00"/>
    <n v="1"/>
    <m/>
    <n v="1"/>
    <s v="SIABRY RANDONNEURS"/>
  </r>
  <r>
    <n v="520002"/>
    <d v="2021-05-15T00:00:00"/>
    <n v="400"/>
    <n v="171457"/>
    <x v="122"/>
    <s v="Mikhail"/>
    <n v="520002"/>
    <d v="1899-12-31T01:38:00"/>
    <n v="1"/>
    <m/>
    <n v="1"/>
    <s v="SIABRY RANDONNEURS"/>
  </r>
  <r>
    <n v="520006"/>
    <d v="2021-08-14T00:00:00"/>
    <n v="200"/>
    <n v="784713"/>
    <x v="123"/>
    <s v="Viktar"/>
    <n v="520099"/>
    <d v="1899-12-30T12:49:00"/>
    <n v="1"/>
    <m/>
    <n v="1"/>
    <s v="Independent Belarus"/>
  </r>
  <r>
    <n v="520010"/>
    <d v="2021-09-11T00:00:00"/>
    <n v="200"/>
    <n v="797571"/>
    <x v="124"/>
    <s v="Kanstantsin"/>
    <n v="520099"/>
    <d v="1899-12-30T12:04:00"/>
    <n v="1"/>
    <m/>
    <n v="1"/>
    <s v="Independent Belarus"/>
  </r>
  <r>
    <n v="520016"/>
    <d v="2021-09-11T00:00:00"/>
    <n v="200"/>
    <n v="797446"/>
    <x v="125"/>
    <s v="Aliaksandr"/>
    <n v="520016"/>
    <d v="1899-12-30T09:20:00"/>
    <n v="1"/>
    <m/>
    <n v="1"/>
    <s v="ZaVeloBrest RANDONNEURS"/>
  </r>
  <r>
    <n v="520010"/>
    <d v="2021-09-11T00:00:00"/>
    <n v="200"/>
    <n v="797573"/>
    <x v="126"/>
    <s v="Pavel"/>
    <n v="520010"/>
    <d v="1899-12-30T10:03:00"/>
    <n v="1"/>
    <m/>
    <n v="1"/>
    <s v="Versta"/>
  </r>
  <r>
    <n v="520002"/>
    <d v="2021-04-17T00:00:00"/>
    <n v="200"/>
    <n v="775341"/>
    <x v="127"/>
    <s v="Aliaksandr"/>
    <n v="520002"/>
    <d v="1899-12-30T09:50:00"/>
    <m/>
    <m/>
    <n v="1"/>
    <s v="SIABRY RANDONNEURS"/>
  </r>
  <r>
    <n v="520001"/>
    <d v="2021-09-11T00:00:00"/>
    <n v="200"/>
    <n v="797608"/>
    <x v="128"/>
    <s v="Mikhail"/>
    <n v="520001"/>
    <d v="1899-12-30T11:15:00"/>
    <n v="1"/>
    <m/>
    <n v="1"/>
    <s v="BELARUS RANDONNEURS CLUB"/>
  </r>
  <r>
    <s v="Литва"/>
    <n v="2021"/>
    <n v="200"/>
    <s v="хххх"/>
    <x v="129"/>
    <s v="Aliaksei"/>
    <n v="520099"/>
    <m/>
    <m/>
    <m/>
    <m/>
    <s v="Independent Belarus"/>
  </r>
  <r>
    <s v="Литва"/>
    <n v="2021"/>
    <n v="300"/>
    <s v="хххх"/>
    <x v="129"/>
    <s v="Aliaksei"/>
    <n v="520099"/>
    <m/>
    <m/>
    <m/>
    <m/>
    <s v="Independent Belarus"/>
  </r>
  <r>
    <s v="Литва"/>
    <n v="2021"/>
    <n v="400"/>
    <s v="хххх"/>
    <x v="129"/>
    <s v="Aliaksei"/>
    <n v="520099"/>
    <m/>
    <m/>
    <m/>
    <m/>
    <s v="Independent Belarus"/>
  </r>
  <r>
    <s v="Литва"/>
    <n v="2021"/>
    <n v="600"/>
    <s v="хххх"/>
    <x v="129"/>
    <s v="Aliaksei"/>
    <n v="520099"/>
    <m/>
    <m/>
    <m/>
    <m/>
    <s v="Independent Belarus"/>
  </r>
  <r>
    <n v="520016"/>
    <d v="2021-09-11T00:00:00"/>
    <n v="200"/>
    <n v="797473"/>
    <x v="130"/>
    <s v="Mikalai"/>
    <n v="520016"/>
    <d v="1899-12-30T11:24:00"/>
    <n v="1"/>
    <m/>
    <n v="1"/>
    <s v="ZaVeloBrest RANDONNEURS"/>
  </r>
  <r>
    <n v="520013"/>
    <d v="2021-09-11T00:00:00"/>
    <n v="200"/>
    <n v="797551"/>
    <x v="131"/>
    <s v="Aliaksandr"/>
    <n v="520013"/>
    <d v="1899-12-30T12:36:00"/>
    <n v="1"/>
    <m/>
    <n v="1"/>
    <s v="VELO-GORKI RANDONNEURS"/>
  </r>
  <r>
    <n v="520016"/>
    <d v="2021-09-11T00:00:00"/>
    <n v="200"/>
    <n v="797465"/>
    <x v="132"/>
    <s v="Kanstantsin"/>
    <n v="520016"/>
    <d v="1899-12-30T11:29:00"/>
    <n v="1"/>
    <m/>
    <n v="1"/>
    <s v="ZaVeloBrest RANDONNEURS"/>
  </r>
  <r>
    <s v="Литва"/>
    <n v="2021"/>
    <n v="200"/>
    <s v="xxxx"/>
    <x v="133"/>
    <s v="Vadzim"/>
    <n v="520099"/>
    <m/>
    <m/>
    <m/>
    <m/>
    <s v="Independent Belarus"/>
  </r>
  <r>
    <s v="Литва"/>
    <n v="2021"/>
    <n v="300"/>
    <s v="xxxx"/>
    <x v="133"/>
    <s v="Vadzim"/>
    <n v="520099"/>
    <m/>
    <m/>
    <m/>
    <m/>
    <s v="Independent Belarus"/>
  </r>
  <r>
    <s v="Литва"/>
    <n v="2021"/>
    <n v="400"/>
    <s v="xxxx"/>
    <x v="133"/>
    <s v="Vadzim"/>
    <n v="520099"/>
    <m/>
    <m/>
    <m/>
    <m/>
    <s v="Independent Belarus"/>
  </r>
  <r>
    <n v="520006"/>
    <d v="2021-05-22T00:00:00"/>
    <n v="300"/>
    <n v="265486"/>
    <x v="134"/>
    <s v="Aliaksandr"/>
    <n v="520013"/>
    <d v="1899-12-30T14:32:00"/>
    <n v="1"/>
    <m/>
    <n v="1"/>
    <s v="VELO-GORKI RANDONNEURS"/>
  </r>
  <r>
    <n v="520006"/>
    <d v="2021-04-24T00:00:00"/>
    <n v="200"/>
    <n v="774650"/>
    <x v="134"/>
    <s v="Aliaksandr"/>
    <n v="520013"/>
    <d v="1899-12-30T09:15:00"/>
    <m/>
    <m/>
    <n v="1"/>
    <s v="VELO-GORKI RANDONNEURS"/>
  </r>
  <r>
    <n v="520007"/>
    <d v="2021-09-11T00:00:00"/>
    <n v="200"/>
    <n v="797516"/>
    <x v="134"/>
    <s v="Ihar"/>
    <n v="520007"/>
    <d v="1899-12-30T07:37:00"/>
    <m/>
    <m/>
    <n v="1"/>
    <s v="MOGILEV RANDONNEURS"/>
  </r>
  <r>
    <n v="520013"/>
    <d v="2021-06-12T00:00:00"/>
    <n v="300"/>
    <n v="266899"/>
    <x v="134"/>
    <s v="Aliaksandr"/>
    <n v="520099"/>
    <d v="1899-12-30T13:31:00"/>
    <m/>
    <m/>
    <n v="1"/>
    <s v="Independent Belarus"/>
  </r>
  <r>
    <n v="520010"/>
    <d v="2021-09-11T00:00:00"/>
    <n v="200"/>
    <n v="797569"/>
    <x v="135"/>
    <s v="Artsem"/>
    <n v="520010"/>
    <d v="1899-12-30T12:04:00"/>
    <n v="1"/>
    <m/>
    <n v="1"/>
    <s v="Versta"/>
  </r>
  <r>
    <n v="520002"/>
    <d v="2021-05-01T00:00:00"/>
    <n v="300"/>
    <n v="264593"/>
    <x v="136"/>
    <s v="Dzmitry"/>
    <n v="520002"/>
    <d v="1899-12-30T11:08:00"/>
    <m/>
    <m/>
    <n v="1"/>
    <s v="SIABRY RANDONNEURS"/>
  </r>
  <r>
    <n v="520002"/>
    <d v="2021-05-15T00:00:00"/>
    <n v="400"/>
    <n v="171455"/>
    <x v="136"/>
    <s v="Dzmitry"/>
    <n v="520002"/>
    <d v="1899-12-30T19:15:00"/>
    <m/>
    <m/>
    <n v="1"/>
    <s v="SIABRY RANDONNEURS"/>
  </r>
  <r>
    <n v="520002"/>
    <d v="2021-06-19T00:00:00"/>
    <n v="600"/>
    <n v="134047"/>
    <x v="136"/>
    <s v="Dzmitry"/>
    <n v="520002"/>
    <d v="1899-12-31T07:08:00"/>
    <m/>
    <m/>
    <n v="1"/>
    <s v="SIABRY RANDONNEURS"/>
  </r>
  <r>
    <n v="520002"/>
    <d v="2021-02-28T00:00:00"/>
    <n v="200"/>
    <n v="772967"/>
    <x v="136"/>
    <s v="Dzmitry"/>
    <n v="520002"/>
    <d v="1899-12-30T07:22:00"/>
    <m/>
    <m/>
    <n v="1"/>
    <s v="SIABRY RANDONNEURS"/>
  </r>
  <r>
    <n v="520001"/>
    <d v="2021-09-11T00:00:00"/>
    <n v="200"/>
    <n v="797600"/>
    <x v="137"/>
    <s v="Anton"/>
    <n v="520002"/>
    <d v="1899-12-30T09:10:00"/>
    <n v="1"/>
    <m/>
    <n v="1"/>
    <s v="SIABRY RANDONNEURS"/>
  </r>
  <r>
    <n v="520002"/>
    <d v="2021-06-19T00:00:00"/>
    <n v="600"/>
    <n v="134054"/>
    <x v="137"/>
    <s v="Anton"/>
    <n v="520002"/>
    <d v="1899-12-31T11:56:00"/>
    <m/>
    <m/>
    <n v="1"/>
    <s v="SIABRY RANDONNEURS"/>
  </r>
  <r>
    <n v="520002"/>
    <d v="2021-02-28T00:00:00"/>
    <n v="200"/>
    <n v="772965"/>
    <x v="137"/>
    <s v="Anton"/>
    <n v="520002"/>
    <d v="1899-12-30T07:51:00"/>
    <n v="1"/>
    <m/>
    <n v="1"/>
    <s v="SIABRY RANDONNEURS"/>
  </r>
  <r>
    <n v="520002"/>
    <d v="2021-05-29T00:00:00"/>
    <n v="200"/>
    <n v="779236"/>
    <x v="137"/>
    <s v="Anton"/>
    <n v="520002"/>
    <d v="1899-12-30T09:34:00"/>
    <m/>
    <m/>
    <n v="1"/>
    <s v="SIABRY RANDONNEURS"/>
  </r>
  <r>
    <n v="520002"/>
    <d v="2021-10-02T00:00:00"/>
    <n v="200"/>
    <n v="798087"/>
    <x v="137"/>
    <s v="Anton"/>
    <n v="520002"/>
    <d v="1899-12-30T09:58:00"/>
    <m/>
    <m/>
    <n v="1"/>
    <s v="SIABRY RANDONNEURS"/>
  </r>
  <r>
    <n v="520013"/>
    <d v="2021-09-11T00:00:00"/>
    <n v="200"/>
    <n v="797553"/>
    <x v="138"/>
    <s v="Mikalai"/>
    <n v="520013"/>
    <d v="1899-12-30T12:34:00"/>
    <n v="1"/>
    <m/>
    <n v="1"/>
    <s v="VELO-GORKI RANDONNEURS"/>
  </r>
  <r>
    <n v="520013"/>
    <d v="2021-06-12T00:00:00"/>
    <n v="300"/>
    <n v="266895"/>
    <x v="138"/>
    <s v="Mikalai"/>
    <n v="520013"/>
    <d v="1899-12-30T15:20:00"/>
    <n v="1"/>
    <m/>
    <n v="1"/>
    <s v="VELO-GORKI RANDONNEURS"/>
  </r>
  <r>
    <n v="520016"/>
    <d v="2021-07-17T00:00:00"/>
    <n v="300"/>
    <n v="266910"/>
    <x v="139"/>
    <s v="Uladzislau"/>
    <n v="520016"/>
    <d v="1899-12-30T16:15:00"/>
    <n v="1"/>
    <m/>
    <n v="1"/>
    <s v="ZaVeloBrest RANDONNEURS"/>
  </r>
  <r>
    <n v="520001"/>
    <d v="2021-09-11T00:00:00"/>
    <n v="200"/>
    <n v="797629"/>
    <x v="140"/>
    <s v="Kiryl"/>
    <n v="520001"/>
    <d v="1899-12-30T12:11:00"/>
    <n v="1"/>
    <m/>
    <n v="1"/>
    <s v="BELARUS RANDONNEURS CLUB"/>
  </r>
  <r>
    <n v="520016"/>
    <d v="2021-09-11T00:00:00"/>
    <n v="200"/>
    <n v="797451"/>
    <x v="141"/>
    <s v="Arseni"/>
    <n v="520099"/>
    <d v="1899-12-30T08:51:00"/>
    <n v="1"/>
    <m/>
    <n v="1"/>
    <s v="Independent Belarus"/>
  </r>
  <r>
    <n v="520001"/>
    <d v="2021-09-11T00:00:00"/>
    <n v="200"/>
    <n v="797602"/>
    <x v="142"/>
    <s v="Yauheni"/>
    <n v="520099"/>
    <d v="1899-12-30T10:56:00"/>
    <n v="1"/>
    <m/>
    <n v="1"/>
    <s v="Independent Belarus"/>
  </r>
  <r>
    <n v="520002"/>
    <d v="2021-05-01T00:00:00"/>
    <n v="300"/>
    <n v="264598"/>
    <x v="142"/>
    <s v="Yauheni"/>
    <n v="520099"/>
    <d v="1899-12-30T15:26:00"/>
    <n v="1"/>
    <m/>
    <n v="1"/>
    <s v="Independent Belarus"/>
  </r>
  <r>
    <n v="520002"/>
    <d v="2021-05-15T00:00:00"/>
    <n v="400"/>
    <n v="171456"/>
    <x v="142"/>
    <s v="Yauheni"/>
    <n v="520099"/>
    <d v="1899-12-31T01:40:00"/>
    <n v="1"/>
    <m/>
    <n v="1"/>
    <s v="Independent Belarus"/>
  </r>
  <r>
    <n v="520002"/>
    <d v="2021-04-17T00:00:00"/>
    <n v="200"/>
    <n v="775355"/>
    <x v="142"/>
    <s v="Yauheni"/>
    <n v="520002"/>
    <d v="1899-12-30T09:58:00"/>
    <n v="1"/>
    <m/>
    <n v="1"/>
    <s v="SIABRY RANDONNEURS"/>
  </r>
  <r>
    <n v="520002"/>
    <d v="2021-05-15T00:00:00"/>
    <n v="400"/>
    <n v="171453"/>
    <x v="143"/>
    <s v="Andrei"/>
    <n v="520007"/>
    <d v="1899-12-31T02:25:00"/>
    <n v="1"/>
    <m/>
    <n v="1"/>
    <s v="MOGILEV RANDONNEURS"/>
  </r>
  <r>
    <n v="520002"/>
    <d v="2021-06-19T00:00:00"/>
    <n v="600"/>
    <n v="134056"/>
    <x v="143"/>
    <s v="Andrei"/>
    <n v="520099"/>
    <d v="1899-12-31T15:14:00"/>
    <n v="1"/>
    <m/>
    <n v="1"/>
    <s v="Independent Belarus"/>
  </r>
  <r>
    <n v="520007"/>
    <d v="2021-09-11T00:00:00"/>
    <n v="200"/>
    <n v="797524"/>
    <x v="143"/>
    <s v="Andrei"/>
    <n v="520002"/>
    <d v="1899-12-30T08:10:00"/>
    <n v="1"/>
    <m/>
    <n v="1"/>
    <s v="SIABRY RANDONNEURS"/>
  </r>
  <r>
    <n v="520007"/>
    <d v="2021-07-31T00:00:00"/>
    <n v="300"/>
    <n v="267631"/>
    <x v="143"/>
    <s v="Andrei"/>
    <n v="520002"/>
    <d v="1899-12-30T13:26:00"/>
    <n v="1"/>
    <m/>
    <n v="1"/>
    <s v="SIABRY RANDONNEURS"/>
  </r>
  <r>
    <n v="520002"/>
    <d v="2021-05-01T00:00:00"/>
    <n v="300"/>
    <n v="264594"/>
    <x v="144"/>
    <s v="Dzmitry"/>
    <n v="520013"/>
    <d v="1899-12-30T19:01:00"/>
    <n v="1"/>
    <m/>
    <n v="1"/>
    <s v="VELO-GORKI RANDONNEURS"/>
  </r>
  <r>
    <n v="520002"/>
    <d v="2021-02-28T00:00:00"/>
    <n v="200"/>
    <n v="772968"/>
    <x v="144"/>
    <s v="Dzmitry"/>
    <n v="520013"/>
    <d v="1899-12-30T12:11:00"/>
    <n v="1"/>
    <m/>
    <n v="1"/>
    <s v="VELO-GORKI RANDONNEURS"/>
  </r>
  <r>
    <n v="520013"/>
    <d v="2021-09-11T00:00:00"/>
    <n v="200"/>
    <n v="797546"/>
    <x v="144"/>
    <s v="Dzmitry"/>
    <n v="520013"/>
    <d v="1899-12-30T12:29:00"/>
    <n v="1"/>
    <m/>
    <n v="1"/>
    <s v="VELO-GORKI RANDONNEURS"/>
  </r>
  <r>
    <n v="520010"/>
    <d v="2021-05-09T00:00:00"/>
    <n v="300"/>
    <n v="265493"/>
    <x v="145"/>
    <s v="Mikita"/>
    <n v="520099"/>
    <d v="1899-12-30T13:06:00"/>
    <n v="1"/>
    <m/>
    <n v="1"/>
    <s v="Independent Belarus"/>
  </r>
  <r>
    <n v="520010"/>
    <d v="2021-04-10T00:00:00"/>
    <n v="200"/>
    <n v="778714"/>
    <x v="145"/>
    <s v="Mikita"/>
    <n v="520099"/>
    <d v="1899-12-30T08:49:00"/>
    <n v="1"/>
    <m/>
    <n v="1"/>
    <s v="Independent Belarus"/>
  </r>
  <r>
    <n v="520010"/>
    <d v="2021-09-11T00:00:00"/>
    <n v="200"/>
    <n v="797567"/>
    <x v="145"/>
    <s v="Mikita"/>
    <n v="520099"/>
    <d v="1899-12-30T07:37:00"/>
    <n v="1"/>
    <m/>
    <n v="1"/>
    <s v="Independent Belarus"/>
  </r>
  <r>
    <n v="520010"/>
    <d v="2021-08-28T00:00:00"/>
    <n v="200"/>
    <n v="786339"/>
    <x v="145"/>
    <s v="Mikita"/>
    <n v="520099"/>
    <d v="1899-12-30T09:20:00"/>
    <m/>
    <m/>
    <n v="1"/>
    <s v="Independent Belarus"/>
  </r>
  <r>
    <n v="520001"/>
    <d v="2021-09-11T00:00:00"/>
    <n v="200"/>
    <n v="797595"/>
    <x v="146"/>
    <s v="Dzmitry"/>
    <n v="520099"/>
    <d v="1899-12-30T10:25:00"/>
    <m/>
    <m/>
    <n v="1"/>
    <s v="Independent Belarus"/>
  </r>
  <r>
    <n v="520002"/>
    <d v="2021-05-01T00:00:00"/>
    <n v="300"/>
    <n v="264595"/>
    <x v="146"/>
    <s v="Dzmitry"/>
    <n v="520099"/>
    <d v="1899-12-30T17:39:00"/>
    <m/>
    <m/>
    <n v="1"/>
    <s v="Independent Belarus"/>
  </r>
  <r>
    <n v="520002"/>
    <d v="2021-05-06T00:00:00"/>
    <n v="369"/>
    <s v="BY-2021-0766"/>
    <x v="147"/>
    <s v="HANNA"/>
    <n v="520012"/>
    <d v="1899-12-30T23:59:00"/>
    <m/>
    <m/>
    <n v="1"/>
    <s v="AUDAX LIDA"/>
  </r>
  <r>
    <n v="520011"/>
    <d v="2021-05-08T00:00:00"/>
    <n v="300"/>
    <n v="267193"/>
    <x v="147"/>
    <s v="Yauheni"/>
    <n v="520012"/>
    <d v="1899-12-30T12:34:00"/>
    <n v="1"/>
    <m/>
    <n v="1"/>
    <s v="AUDAX LIDA"/>
  </r>
  <r>
    <n v="520011"/>
    <d v="2021-04-10T00:00:00"/>
    <n v="200"/>
    <n v="774399"/>
    <x v="147"/>
    <s v="Yauheni"/>
    <n v="520012"/>
    <d v="1899-12-30T12:34:00"/>
    <m/>
    <m/>
    <n v="1"/>
    <s v="AUDAX LIDA"/>
  </r>
  <r>
    <n v="520012"/>
    <d v="2021-09-11T00:00:00"/>
    <n v="200"/>
    <n v="797510"/>
    <x v="147"/>
    <s v="Yauheni"/>
    <n v="520012"/>
    <d v="1899-12-30T06:45:00"/>
    <n v="1"/>
    <m/>
    <n v="1"/>
    <s v="AUDAX LIDA"/>
  </r>
  <r>
    <n v="520012"/>
    <d v="2021-05-22T00:00:00"/>
    <n v="400"/>
    <n v="171475"/>
    <x v="147"/>
    <s v="Yauheni"/>
    <n v="520012"/>
    <d v="1899-12-30T18:16:00"/>
    <n v="1"/>
    <m/>
    <n v="1"/>
    <s v="AUDAX LIDA"/>
  </r>
  <r>
    <n v="520012"/>
    <d v="2021-06-26T00:00:00"/>
    <n v="600"/>
    <n v="132991"/>
    <x v="147"/>
    <s v="Yauheni"/>
    <n v="520012"/>
    <d v="1899-12-31T07:20:00"/>
    <n v="1"/>
    <m/>
    <n v="1"/>
    <s v="AUDAX LIDA"/>
  </r>
  <r>
    <n v="520002"/>
    <d v="2021-05-29T00:00:00"/>
    <n v="200"/>
    <n v="779237"/>
    <x v="148"/>
    <s v="Aliaksandr"/>
    <n v="520002"/>
    <d v="1899-12-30T11:21:00"/>
    <m/>
    <m/>
    <n v="1"/>
    <s v="SIABRY RANDONNEURS"/>
  </r>
  <r>
    <n v="520002"/>
    <d v="2021-10-02T00:00:00"/>
    <n v="200"/>
    <n v="798085"/>
    <x v="148"/>
    <s v="Aliaksandr"/>
    <n v="520002"/>
    <d v="1899-12-30T11:50:00"/>
    <m/>
    <m/>
    <n v="1"/>
    <s v="SIABRY RANDONNEURS"/>
  </r>
  <r>
    <n v="520013"/>
    <d v="2021-06-12T00:00:00"/>
    <n v="300"/>
    <n v="266905"/>
    <x v="148"/>
    <s v="Aliaksandr"/>
    <n v="520002"/>
    <d v="1899-12-30T15:49:00"/>
    <m/>
    <m/>
    <n v="1"/>
    <s v="SIABRY RANDONNEURS"/>
  </r>
  <r>
    <n v="520006"/>
    <d v="2021-04-24T00:00:00"/>
    <n v="200"/>
    <n v="774654"/>
    <x v="149"/>
    <s v="Yauhen"/>
    <n v="520013"/>
    <d v="1899-12-30T12:14:00"/>
    <n v="1"/>
    <m/>
    <n v="1"/>
    <s v="VELO-GORKI RANDONNEURS"/>
  </r>
  <r>
    <n v="520013"/>
    <d v="2021-06-12T00:00:00"/>
    <n v="300"/>
    <n v="266898"/>
    <x v="149"/>
    <s v="Yauhen"/>
    <n v="520013"/>
    <d v="1899-12-30T16:12:00"/>
    <n v="1"/>
    <m/>
    <n v="1"/>
    <s v="VELO-GORKI RANDONNEURS"/>
  </r>
  <r>
    <n v="520012"/>
    <d v="2021-08-11T00:00:00"/>
    <n v="1200"/>
    <n v="14653"/>
    <x v="150"/>
    <s v="ALEXEY"/>
    <n v="511048"/>
    <s v="84h32"/>
    <n v="1"/>
    <m/>
    <n v="1"/>
    <s v="KOENIG BICYCLE TEAM"/>
  </r>
  <r>
    <n v="520010"/>
    <d v="2021-04-10T00:00:00"/>
    <n v="200"/>
    <n v="778711"/>
    <x v="151"/>
    <s v="Ihar"/>
    <n v="520099"/>
    <d v="1899-12-30T09:11:00"/>
    <m/>
    <m/>
    <n v="1"/>
    <s v="Independent Belarus"/>
  </r>
  <r>
    <n v="520010"/>
    <d v="2021-09-11T00:00:00"/>
    <n v="200"/>
    <n v="797564"/>
    <x v="151"/>
    <s v="Ihar"/>
    <n v="520099"/>
    <d v="1899-12-30T09:56:00"/>
    <n v="1"/>
    <m/>
    <n v="1"/>
    <s v="Independent Belarus"/>
  </r>
  <r>
    <n v="520002"/>
    <d v="2021-05-06T00:00:00"/>
    <n v="369"/>
    <s v="BY-2021-0767"/>
    <x v="152"/>
    <s v="ALESIA"/>
    <n v="520012"/>
    <d v="1899-12-30T23:59:00"/>
    <m/>
    <m/>
    <n v="1"/>
    <s v="AUDAX LIDA"/>
  </r>
  <r>
    <n v="520011"/>
    <d v="2021-05-08T00:00:00"/>
    <n v="300"/>
    <n v="267195"/>
    <x v="152"/>
    <s v="Alesia"/>
    <n v="520011"/>
    <d v="1899-12-30T17:42:00"/>
    <n v="1"/>
    <n v="1"/>
    <n v="1"/>
    <s v="VELOSLONIM RANDONNEURS"/>
  </r>
  <r>
    <n v="520011"/>
    <d v="2021-04-10T00:00:00"/>
    <n v="200"/>
    <n v="774402"/>
    <x v="152"/>
    <s v="Alesia"/>
    <n v="520011"/>
    <d v="1899-12-30T11:14:00"/>
    <n v="1"/>
    <n v="1"/>
    <n v="1"/>
    <s v="VELOSLONIM RANDONNEURS"/>
  </r>
  <r>
    <n v="520012"/>
    <d v="2021-09-11T00:00:00"/>
    <n v="200"/>
    <n v="797498"/>
    <x v="152"/>
    <s v="Alesia"/>
    <n v="520011"/>
    <d v="1899-12-30T10:40:00"/>
    <n v="1"/>
    <n v="1"/>
    <n v="1"/>
    <s v="VELOSLONIM RANDONNEURS"/>
  </r>
  <r>
    <n v="520012"/>
    <d v="2021-06-26T00:00:00"/>
    <n v="600"/>
    <n v="132992"/>
    <x v="152"/>
    <s v="Alesia"/>
    <n v="520011"/>
    <d v="1899-12-31T14:41:00"/>
    <m/>
    <n v="1"/>
    <n v="1"/>
    <s v="VELOSLONIM RANDONNEURS"/>
  </r>
  <r>
    <n v="520002"/>
    <d v="2021-04-17T00:00:00"/>
    <n v="200"/>
    <n v="775350"/>
    <x v="153"/>
    <s v="Vitold"/>
    <n v="520002"/>
    <d v="1899-12-30T08:21:00"/>
    <m/>
    <m/>
    <n v="1"/>
    <s v="SIABRY RANDONNEURS"/>
  </r>
  <r>
    <n v="520007"/>
    <d v="2021-09-11T00:00:00"/>
    <n v="200"/>
    <n v="797535"/>
    <x v="154"/>
    <s v="Yury"/>
    <n v="520007"/>
    <d v="1899-12-30T13:29:00"/>
    <n v="1"/>
    <m/>
    <n v="1"/>
    <s v="MOGILEV RANDONNEURS"/>
  </r>
  <r>
    <n v="520006"/>
    <d v="2021-05-22T00:00:00"/>
    <n v="300"/>
    <n v="265488"/>
    <x v="155"/>
    <s v="Maksim"/>
    <n v="520006"/>
    <d v="1899-12-30T15:23:00"/>
    <m/>
    <m/>
    <n v="1"/>
    <s v="VITEBSK RANDONNEURS"/>
  </r>
  <r>
    <n v="520006"/>
    <d v="2021-04-24T00:00:00"/>
    <n v="200"/>
    <n v="774656"/>
    <x v="155"/>
    <s v="Maksim"/>
    <n v="520006"/>
    <d v="1899-12-30T11:08:00"/>
    <m/>
    <m/>
    <n v="1"/>
    <s v="VITEBSK RANDONNEURS"/>
  </r>
  <r>
    <n v="520006"/>
    <d v="2021-09-11T00:00:00"/>
    <n v="200"/>
    <n v="797540"/>
    <x v="155"/>
    <s v="Maksim"/>
    <n v="520006"/>
    <d v="1899-12-30T09:57:00"/>
    <n v="1"/>
    <m/>
    <n v="1"/>
    <s v="VITEBSK RANDONNEURS"/>
  </r>
  <r>
    <n v="520010"/>
    <d v="2021-06-12T00:00:00"/>
    <n v="400"/>
    <n v="171762"/>
    <x v="155"/>
    <s v="Maksim"/>
    <n v="520006"/>
    <d v="1899-12-30T20:51:00"/>
    <m/>
    <m/>
    <n v="1"/>
    <s v="VITEBSK RANDONNEURS"/>
  </r>
  <r>
    <n v="520007"/>
    <d v="2021-09-11T00:00:00"/>
    <n v="200"/>
    <n v="797523"/>
    <x v="156"/>
    <s v="Siarhei"/>
    <n v="520007"/>
    <d v="1899-12-30T08:10:00"/>
    <n v="1"/>
    <m/>
    <n v="1"/>
    <s v="MOGILEV RANDONNEURS"/>
  </r>
  <r>
    <n v="520002"/>
    <d v="2021-10-02T00:00:00"/>
    <n v="200"/>
    <n v="798076"/>
    <x v="157"/>
    <s v="Anton"/>
    <n v="520099"/>
    <d v="1899-12-30T08:57:00"/>
    <m/>
    <m/>
    <n v="1"/>
    <s v="Independent Belarus"/>
  </r>
  <r>
    <n v="520001"/>
    <d v="2021-09-11T00:00:00"/>
    <n v="200"/>
    <n v="797615"/>
    <x v="158"/>
    <s v="Igor"/>
    <n v="520099"/>
    <d v="1899-12-30T11:07:00"/>
    <m/>
    <m/>
    <n v="1"/>
    <s v="Independent Belarus"/>
  </r>
  <r>
    <n v="520016"/>
    <d v="2021-09-11T00:00:00"/>
    <n v="200"/>
    <n v="797484"/>
    <x v="159"/>
    <s v="Siarhei"/>
    <n v="520016"/>
    <d v="1899-12-30T09:50:00"/>
    <n v="1"/>
    <m/>
    <n v="1"/>
    <s v="ZaVeloBrest RANDONNEURS"/>
  </r>
  <r>
    <n v="520016"/>
    <d v="2021-07-17T00:00:00"/>
    <n v="300"/>
    <n v="266919"/>
    <x v="159"/>
    <s v="Siarhei"/>
    <n v="520016"/>
    <d v="1899-12-30T15:32:00"/>
    <n v="1"/>
    <m/>
    <n v="1"/>
    <s v="ZaVeloBrest RANDONNEURS"/>
  </r>
  <r>
    <n v="520016"/>
    <d v="2021-03-27T00:00:00"/>
    <n v="200"/>
    <n v="771795"/>
    <x v="159"/>
    <s v="Siarhei"/>
    <n v="520016"/>
    <d v="1899-12-30T10:40:00"/>
    <m/>
    <m/>
    <n v="1"/>
    <s v="ZaVeloBrest RANDONNEURS"/>
  </r>
  <r>
    <n v="520016"/>
    <d v="2021-03-27T00:00:00"/>
    <n v="200"/>
    <n v="771773"/>
    <x v="160"/>
    <s v="Aliaksandr"/>
    <n v="520099"/>
    <d v="1899-12-30T13:25:00"/>
    <m/>
    <m/>
    <n v="1"/>
    <s v="Independent Belarus"/>
  </r>
  <r>
    <n v="520012"/>
    <d v="2021-09-11T00:00:00"/>
    <n v="200"/>
    <n v="797503"/>
    <x v="161"/>
    <s v="Vasil"/>
    <n v="520099"/>
    <d v="1899-12-30T11:05:00"/>
    <n v="1"/>
    <m/>
    <n v="1"/>
    <s v="Independent Belarus"/>
  </r>
  <r>
    <n v="520002"/>
    <d v="2021-10-02T00:00:00"/>
    <n v="200"/>
    <n v="798086"/>
    <x v="162"/>
    <s v="Aliaksandr"/>
    <n v="520099"/>
    <d v="1899-12-30T12:24:00"/>
    <m/>
    <m/>
    <n v="1"/>
    <s v="Independent Belarus"/>
  </r>
  <r>
    <n v="520016"/>
    <d v="2021-09-11T00:00:00"/>
    <n v="200"/>
    <n v="797481"/>
    <x v="163"/>
    <s v="Ruslan"/>
    <n v="520099"/>
    <d v="1899-12-30T11:35:00"/>
    <n v="1"/>
    <m/>
    <n v="1"/>
    <s v="Independent Belarus"/>
  </r>
  <r>
    <n v="520006"/>
    <d v="2021-09-11T00:00:00"/>
    <n v="200"/>
    <n v="797543"/>
    <x v="164"/>
    <s v="Siarhei"/>
    <n v="520006"/>
    <d v="1899-12-30T09:57:00"/>
    <n v="1"/>
    <m/>
    <n v="1"/>
    <s v="VITEBSK RANDONNEURS"/>
  </r>
  <r>
    <n v="520001"/>
    <d v="2021-09-11T00:00:00"/>
    <n v="200"/>
    <n v="797590"/>
    <x v="165"/>
    <s v="Kanstantsin"/>
    <n v="520002"/>
    <d v="1899-12-30T09:35:00"/>
    <n v="1"/>
    <m/>
    <n v="1"/>
    <s v="SIABRY RANDONNEURS"/>
  </r>
  <r>
    <n v="520002"/>
    <d v="2021-05-01T00:00:00"/>
    <n v="300"/>
    <n v="264600"/>
    <x v="165"/>
    <s v="Kanstantsin"/>
    <n v="520002"/>
    <d v="1899-12-30T17:40:00"/>
    <n v="1"/>
    <m/>
    <n v="1"/>
    <s v="SIABRY RANDONNEURS"/>
  </r>
  <r>
    <n v="520002"/>
    <d v="2021-05-06T00:00:00"/>
    <n v="365"/>
    <s v="BY-2021-0757"/>
    <x v="165"/>
    <s v="KANSTANTSIN"/>
    <n v="520002"/>
    <d v="1899-12-30T23:59:00"/>
    <m/>
    <m/>
    <n v="1"/>
    <s v="SIABRY RANDONNEURS"/>
  </r>
  <r>
    <n v="520002"/>
    <d v="2021-02-28T00:00:00"/>
    <n v="200"/>
    <n v="772970"/>
    <x v="165"/>
    <s v="Kanstantsin"/>
    <n v="520002"/>
    <d v="1899-12-30T10:08:00"/>
    <n v="1"/>
    <m/>
    <n v="1"/>
    <s v="SIABRY RANDONNEURS"/>
  </r>
  <r>
    <n v="520002"/>
    <d v="2021-05-29T00:00:00"/>
    <n v="200"/>
    <n v="779238"/>
    <x v="165"/>
    <s v="Kanstantsin"/>
    <n v="520002"/>
    <d v="1899-12-30T12:20:00"/>
    <n v="1"/>
    <m/>
    <n v="1"/>
    <s v="SIABRY RANDONNEURS"/>
  </r>
  <r>
    <n v="520016"/>
    <d v="2021-09-11T00:00:00"/>
    <n v="200"/>
    <n v="797485"/>
    <x v="166"/>
    <s v="Tatsiana"/>
    <n v="520016"/>
    <d v="1899-12-30T10:11:00"/>
    <n v="1"/>
    <n v="1"/>
    <n v="1"/>
    <s v="ZaVeloBrest RANDONNEURS"/>
  </r>
  <r>
    <n v="520016"/>
    <d v="2021-07-17T00:00:00"/>
    <n v="300"/>
    <n v="266923"/>
    <x v="166"/>
    <s v="Tatsiana"/>
    <n v="520016"/>
    <d v="1899-12-30T19:40:00"/>
    <n v="1"/>
    <n v="1"/>
    <n v="1"/>
    <s v="ZaVeloBrest RANDONNEURS"/>
  </r>
  <r>
    <n v="520012"/>
    <d v="2021-09-11T00:00:00"/>
    <n v="200"/>
    <n v="797511"/>
    <x v="167"/>
    <s v="Siarhei"/>
    <n v="520001"/>
    <d v="1899-12-30T11:23:00"/>
    <n v="1"/>
    <m/>
    <n v="1"/>
    <s v="BELARUS RANDONNEURS CLUB"/>
  </r>
  <r>
    <n v="520016"/>
    <d v="2021-07-17T00:00:00"/>
    <n v="300"/>
    <n v="266911"/>
    <x v="168"/>
    <s v="Uladzislau"/>
    <n v="520016"/>
    <d v="1899-12-30T16:15:00"/>
    <n v="1"/>
    <m/>
    <n v="1"/>
    <s v="ZaVeloBrest RANDONNEURS"/>
  </r>
  <r>
    <n v="520002"/>
    <d v="2021-04-17T00:00:00"/>
    <n v="200"/>
    <n v="775366"/>
    <x v="169"/>
    <s v="Raman"/>
    <n v="520002"/>
    <d v="1899-12-30T08:05:00"/>
    <m/>
    <m/>
    <n v="1"/>
    <s v="SIABRY RANDONNEURS"/>
  </r>
  <r>
    <n v="520002"/>
    <d v="2021-02-28T00:00:00"/>
    <n v="200"/>
    <n v="772974"/>
    <x v="169"/>
    <s v="Raman"/>
    <n v="520002"/>
    <d v="1899-12-30T08:06:00"/>
    <m/>
    <m/>
    <n v="1"/>
    <s v="SIABRY RANDONNEURS"/>
  </r>
  <r>
    <n v="520002"/>
    <d v="2021-05-29T00:00:00"/>
    <n v="200"/>
    <n v="779242"/>
    <x v="169"/>
    <s v="Raman"/>
    <n v="520002"/>
    <d v="1899-12-30T12:49:00"/>
    <m/>
    <m/>
    <n v="1"/>
    <s v="SIABRY RANDONNEURS"/>
  </r>
  <r>
    <n v="520002"/>
    <d v="2021-05-29T00:00:00"/>
    <n v="200"/>
    <n v="779243"/>
    <x v="169"/>
    <s v="Anatoly"/>
    <n v="520002"/>
    <d v="1899-12-30T12:49:00"/>
    <m/>
    <m/>
    <n v="1"/>
    <s v="SIABRY RANDONNEURS"/>
  </r>
  <r>
    <n v="520012"/>
    <d v="2021-09-11T00:00:00"/>
    <n v="200"/>
    <n v="797500"/>
    <x v="169"/>
    <s v="Raman"/>
    <n v="520002"/>
    <d v="1899-12-30T10:13:00"/>
    <m/>
    <m/>
    <n v="1"/>
    <s v="SIABRY RANDONNEURS"/>
  </r>
  <r>
    <n v="520002"/>
    <d v="2021-04-17T00:00:00"/>
    <n v="200"/>
    <n v="775339"/>
    <x v="170"/>
    <s v="Artyom"/>
    <n v="520002"/>
    <d v="1899-12-30T08:16:00"/>
    <m/>
    <m/>
    <n v="1"/>
    <s v="SIABRY RANDONNEURS"/>
  </r>
  <r>
    <n v="520016"/>
    <d v="2021-09-11T00:00:00"/>
    <n v="200"/>
    <n v="797442"/>
    <x v="171"/>
    <s v="Andrei"/>
    <n v="520016"/>
    <d v="1899-12-30T12:38:00"/>
    <n v="1"/>
    <m/>
    <n v="1"/>
    <s v="ZaVeloBrest RANDONNEURS"/>
  </r>
  <r>
    <n v="520016"/>
    <d v="2021-03-27T00:00:00"/>
    <n v="200"/>
    <n v="771784"/>
    <x v="172"/>
    <s v="Ilya"/>
    <n v="520016"/>
    <d v="1899-12-30T10:55:00"/>
    <n v="1"/>
    <m/>
    <n v="1"/>
    <s v="ZaVeloBrest RANDONNEURS"/>
  </r>
  <r>
    <n v="520002"/>
    <d v="2021-04-17T00:00:00"/>
    <n v="200"/>
    <n v="775361"/>
    <x v="173"/>
    <s v="Aliaksandr"/>
    <n v="520010"/>
    <d v="1899-12-30T07:45:00"/>
    <m/>
    <m/>
    <n v="1"/>
    <s v="Versta"/>
  </r>
  <r>
    <n v="520002"/>
    <d v="2021-10-02T00:00:00"/>
    <n v="200"/>
    <n v="798083"/>
    <x v="173"/>
    <s v="Aliaksandr"/>
    <n v="520010"/>
    <d v="1899-12-30T09:21:00"/>
    <m/>
    <m/>
    <n v="1"/>
    <s v="Versta"/>
  </r>
  <r>
    <n v="520010"/>
    <d v="2021-05-09T00:00:00"/>
    <n v="300"/>
    <n v="265491"/>
    <x v="173"/>
    <s v="Aliaksandr"/>
    <n v="520010"/>
    <d v="1899-12-30T13:06:00"/>
    <m/>
    <m/>
    <n v="1"/>
    <s v="Versta"/>
  </r>
  <r>
    <n v="520010"/>
    <d v="2021-04-10T00:00:00"/>
    <n v="200"/>
    <n v="778710"/>
    <x v="173"/>
    <s v="Aliaksandr"/>
    <n v="520010"/>
    <d v="1899-12-30T08:49:00"/>
    <m/>
    <m/>
    <n v="1"/>
    <s v="Versta"/>
  </r>
  <r>
    <n v="520010"/>
    <d v="2021-09-11T00:00:00"/>
    <n v="200"/>
    <n v="797563"/>
    <x v="173"/>
    <s v="Aliaksandr"/>
    <n v="520010"/>
    <d v="1899-12-30T07:17:00"/>
    <n v="1"/>
    <m/>
    <n v="1"/>
    <s v="Versta"/>
  </r>
  <r>
    <n v="520010"/>
    <d v="2021-06-12T00:00:00"/>
    <n v="400"/>
    <n v="171761"/>
    <x v="173"/>
    <s v="Aliaksandr"/>
    <n v="520010"/>
    <d v="1899-12-30T15:27:00"/>
    <m/>
    <m/>
    <n v="1"/>
    <s v="Versta"/>
  </r>
  <r>
    <n v="520010"/>
    <d v="2021-08-28T00:00:00"/>
    <n v="200"/>
    <n v="786337"/>
    <x v="173"/>
    <s v="Aliaksandr"/>
    <n v="520010"/>
    <d v="1899-12-30T09:20:00"/>
    <m/>
    <m/>
    <n v="1"/>
    <s v="Versta"/>
  </r>
  <r>
    <n v="520016"/>
    <d v="2021-09-11T00:00:00"/>
    <n v="200"/>
    <n v="797444"/>
    <x v="174"/>
    <s v="Aliaksandr"/>
    <n v="520099"/>
    <d v="1899-12-30T10:19:00"/>
    <n v="1"/>
    <m/>
    <n v="1"/>
    <s v="Independent Belarus"/>
  </r>
  <r>
    <n v="520016"/>
    <d v="2021-03-27T00:00:00"/>
    <n v="200"/>
    <n v="771797"/>
    <x v="175"/>
    <s v="Eduard"/>
    <n v="520016"/>
    <d v="1899-12-30T10:40:00"/>
    <n v="1"/>
    <m/>
    <n v="1"/>
    <s v="ZaVeloBrest RANDONNEURS"/>
  </r>
  <r>
    <n v="520013"/>
    <d v="2021-06-12T00:00:00"/>
    <n v="300"/>
    <n v="266906"/>
    <x v="176"/>
    <s v="Aliaksandr"/>
    <n v="520099"/>
    <d v="1899-12-30T16:01:00"/>
    <m/>
    <m/>
    <n v="1"/>
    <s v="Independent Belarus"/>
  </r>
  <r>
    <n v="520002"/>
    <d v="2021-10-02T00:00:00"/>
    <n v="200"/>
    <n v="798080"/>
    <x v="177"/>
    <s v="Aliaksei"/>
    <n v="520002"/>
    <d v="1899-12-30T12:09:00"/>
    <n v="1"/>
    <m/>
    <n v="1"/>
    <s v="SIABRY RANDONNEURS"/>
  </r>
  <r>
    <n v="520010"/>
    <d v="2021-09-11T00:00:00"/>
    <n v="200"/>
    <n v="797570"/>
    <x v="178"/>
    <s v="Viachaslau"/>
    <n v="520099"/>
    <d v="1899-12-30T07:41:00"/>
    <n v="1"/>
    <m/>
    <n v="1"/>
    <s v="Independent Belarus"/>
  </r>
  <r>
    <n v="520001"/>
    <d v="2021-09-11T00:00:00"/>
    <n v="200"/>
    <n v="797613"/>
    <x v="179"/>
    <s v="Yauhen"/>
    <n v="520099"/>
    <d v="1899-12-30T09:47:00"/>
    <n v="1"/>
    <m/>
    <n v="1"/>
    <s v="Independent Belarus"/>
  </r>
  <r>
    <n v="520002"/>
    <d v="2021-10-02T00:00:00"/>
    <n v="200"/>
    <n v="798079"/>
    <x v="179"/>
    <s v="Yauhen"/>
    <n v="520099"/>
    <d v="1899-12-30T11:49:00"/>
    <m/>
    <m/>
    <n v="1"/>
    <s v="Independent Belarus"/>
  </r>
  <r>
    <n v="520016"/>
    <d v="2021-03-27T00:00:00"/>
    <n v="200"/>
    <n v="771788"/>
    <x v="180"/>
    <s v="Mikita"/>
    <n v="520016"/>
    <d v="1899-12-30T13:19:00"/>
    <n v="1"/>
    <m/>
    <n v="1"/>
    <s v="ZaVeloBrest RANDONNEURS"/>
  </r>
  <r>
    <n v="520012"/>
    <d v="2021-09-11T00:00:00"/>
    <n v="200"/>
    <n v="797509"/>
    <x v="181"/>
    <s v="Denis"/>
    <n v="520099"/>
    <d v="1899-12-30T11:25:00"/>
    <n v="1"/>
    <m/>
    <n v="1"/>
    <s v="Independent Belarus"/>
  </r>
  <r>
    <n v="520015"/>
    <d v="2021-08-07T00:00:00"/>
    <n v="400"/>
    <n v="173328"/>
    <x v="182"/>
    <s v="Ewgeni"/>
    <n v="520015"/>
    <d v="1899-12-30T23:33:00"/>
    <n v="1"/>
    <m/>
    <n v="1"/>
    <s v="VELOGOMEL RANDONNEURS"/>
  </r>
  <r>
    <n v="520001"/>
    <d v="2021-09-11T00:00:00"/>
    <n v="200"/>
    <n v="797587"/>
    <x v="183"/>
    <s v="Andrzej"/>
    <n v="520002"/>
    <d v="1899-12-30T08:56:00"/>
    <n v="1"/>
    <m/>
    <n v="1"/>
    <s v="SIABRY RANDONNEURS"/>
  </r>
  <r>
    <n v="520001"/>
    <d v="2021-09-11T00:00:00"/>
    <n v="200"/>
    <n v="797616"/>
    <x v="184"/>
    <s v="Siarhei"/>
    <n v="520099"/>
    <d v="1899-12-30T09:12:00"/>
    <n v="1"/>
    <m/>
    <n v="1"/>
    <s v="Independent Belarus"/>
  </r>
  <r>
    <n v="520010"/>
    <d v="2021-09-11T00:00:00"/>
    <n v="200"/>
    <n v="797568"/>
    <x v="185"/>
    <s v="Aliaksandr"/>
    <n v="520099"/>
    <d v="1899-12-30T07:41:00"/>
    <n v="1"/>
    <m/>
    <n v="1"/>
    <s v="Independent Belarus"/>
  </r>
  <r>
    <n v="520007"/>
    <d v="2021-09-11T00:00:00"/>
    <n v="200"/>
    <n v="797518"/>
    <x v="186"/>
    <s v="Andrei"/>
    <n v="520007"/>
    <d v="1899-12-30T07:38:00"/>
    <n v="1"/>
    <m/>
    <n v="1"/>
    <s v="MOGILEV RANDONNEURS"/>
  </r>
  <r>
    <n v="520007"/>
    <d v="2021-07-31T00:00:00"/>
    <n v="300"/>
    <n v="267629"/>
    <x v="186"/>
    <s v="Andrei"/>
    <n v="520007"/>
    <d v="1899-12-30T12:02:00"/>
    <m/>
    <m/>
    <n v="1"/>
    <s v="MOGILEV RANDONNEURS"/>
  </r>
  <r>
    <n v="520016"/>
    <d v="2021-09-11T00:00:00"/>
    <n v="200"/>
    <n v="797476"/>
    <x v="187"/>
    <s v="Volha"/>
    <n v="520016"/>
    <d v="1899-12-30T11:23:00"/>
    <n v="1"/>
    <n v="1"/>
    <n v="1"/>
    <s v="ZaVeloBrest RANDONNEURS"/>
  </r>
  <r>
    <n v="520001"/>
    <d v="2021-09-11T00:00:00"/>
    <n v="200"/>
    <n v="797581"/>
    <x v="188"/>
    <s v="Elena"/>
    <n v="520099"/>
    <d v="1899-12-30T09:46:00"/>
    <n v="1"/>
    <n v="1"/>
    <n v="1"/>
    <s v="Independent Belarus"/>
  </r>
  <r>
    <n v="520015"/>
    <d v="2021-08-07T00:00:00"/>
    <n v="400"/>
    <n v="173334"/>
    <x v="189"/>
    <s v="Andrei"/>
    <n v="520015"/>
    <d v="1899-12-31T01:58:00"/>
    <n v="1"/>
    <m/>
    <n v="1"/>
    <s v="VELOGOMEL RANDONNEURS"/>
  </r>
  <r>
    <n v="520016"/>
    <d v="2021-03-27T00:00:00"/>
    <n v="200"/>
    <n v="771785"/>
    <x v="190"/>
    <s v="Kiryl"/>
    <n v="520099"/>
    <d v="1899-12-30T09:33:00"/>
    <n v="1"/>
    <m/>
    <n v="1"/>
    <s v="Independent Belarus"/>
  </r>
  <r>
    <n v="520016"/>
    <d v="2021-09-11T00:00:00"/>
    <n v="200"/>
    <n v="797475"/>
    <x v="191"/>
    <s v="Oleg"/>
    <n v="520016"/>
    <d v="1899-12-30T09:27:00"/>
    <n v="1"/>
    <m/>
    <n v="1"/>
    <s v="ZaVeloBrest RANDONNEURS"/>
  </r>
  <r>
    <n v="520002"/>
    <d v="2021-04-17T00:00:00"/>
    <n v="200"/>
    <n v="775347"/>
    <x v="192"/>
    <s v="Andrei"/>
    <n v="520002"/>
    <d v="1899-12-30T11:42:00"/>
    <n v="1"/>
    <m/>
    <n v="1"/>
    <s v="SIABRY RANDONNEURS"/>
  </r>
  <r>
    <n v="520001"/>
    <d v="2021-09-11T00:00:00"/>
    <n v="200"/>
    <n v="797623"/>
    <x v="193"/>
    <s v="Ihar"/>
    <n v="520099"/>
    <d v="1899-12-30T10:29:00"/>
    <n v="1"/>
    <m/>
    <n v="1"/>
    <s v="Independent Belarus"/>
  </r>
  <r>
    <n v="520016"/>
    <d v="2021-09-11T00:00:00"/>
    <n v="200"/>
    <n v="797456"/>
    <x v="194"/>
    <s v="Vitali"/>
    <n v="520016"/>
    <d v="1899-12-30T08:40:00"/>
    <n v="1"/>
    <m/>
    <n v="1"/>
    <s v="ZaVeloBrest RANDONNEURS"/>
  </r>
  <r>
    <n v="520012"/>
    <d v="2021-08-11T00:00:00"/>
    <n v="1200"/>
    <n v="14654"/>
    <x v="195"/>
    <s v="ANDREY"/>
    <n v="511025"/>
    <s v="88h12"/>
    <n v="1"/>
    <m/>
    <n v="1"/>
    <s v="NEOSKIFY"/>
  </r>
  <r>
    <n v="520001"/>
    <d v="2021-09-11T00:00:00"/>
    <n v="200"/>
    <n v="797630"/>
    <x v="196"/>
    <s v="Siarhei"/>
    <n v="520001"/>
    <d v="1899-12-30T12:13:00"/>
    <n v="1"/>
    <m/>
    <n v="1"/>
    <s v="BELARUS RANDONNEURS CLUB"/>
  </r>
  <r>
    <n v="520001"/>
    <d v="2021-09-11T00:00:00"/>
    <n v="200"/>
    <n v="797622"/>
    <x v="197"/>
    <s v="Siarhei"/>
    <n v="520099"/>
    <d v="1899-12-30T07:25:00"/>
    <m/>
    <m/>
    <n v="1"/>
    <s v="Independent Belarus"/>
  </r>
  <r>
    <n v="520002"/>
    <d v="2021-05-06T00:00:00"/>
    <n v="377"/>
    <s v="BY-2021-0761"/>
    <x v="198"/>
    <s v="Manuilau"/>
    <n v="520002"/>
    <d v="1899-12-30T23:59:00"/>
    <m/>
    <m/>
    <n v="1"/>
    <s v="SIABRY RANDONNEURS"/>
  </r>
  <r>
    <n v="520015"/>
    <d v="2021-06-19T00:00:00"/>
    <n v="200"/>
    <n v="781063"/>
    <x v="198"/>
    <m/>
    <n v="520015"/>
    <d v="1899-12-30T10:55:00"/>
    <n v="1"/>
    <m/>
    <n v="1"/>
    <s v="VELOGOMEL RANDONNEURS"/>
  </r>
  <r>
    <n v="520002"/>
    <d v="2021-04-17T00:00:00"/>
    <n v="200"/>
    <n v="775353"/>
    <x v="199"/>
    <s v="Viachaslau"/>
    <n v="520015"/>
    <d v="1899-12-30T10:07:00"/>
    <n v="1"/>
    <m/>
    <n v="1"/>
    <s v="VELOGOMEL RANDONNEURS"/>
  </r>
  <r>
    <n v="520015"/>
    <d v="2021-08-07T00:00:00"/>
    <n v="400"/>
    <n v="173326"/>
    <x v="199"/>
    <s v="Viachaslau"/>
    <n v="520015"/>
    <d v="1899-12-30T23:41:00"/>
    <n v="1"/>
    <m/>
    <n v="1"/>
    <s v="VELOGOMEL RANDONNEURS"/>
  </r>
  <r>
    <n v="520016"/>
    <d v="2021-09-11T00:00:00"/>
    <n v="200"/>
    <n v="797461"/>
    <x v="200"/>
    <s v="Ihar"/>
    <n v="520016"/>
    <d v="1899-12-30T11:34:00"/>
    <n v="1"/>
    <m/>
    <n v="1"/>
    <s v="ZaVeloBrest RANDONNEURS"/>
  </r>
  <r>
    <n v="520012"/>
    <d v="2021-09-11T00:00:00"/>
    <n v="200"/>
    <n v="797502"/>
    <x v="201"/>
    <s v="Kiryl"/>
    <n v="520001"/>
    <d v="1899-12-30T11:40:00"/>
    <n v="1"/>
    <m/>
    <n v="1"/>
    <s v="BELARUS RANDONNEURS CLUB"/>
  </r>
  <r>
    <n v="520001"/>
    <d v="2021-09-11T00:00:00"/>
    <n v="200"/>
    <n v="797601"/>
    <x v="202"/>
    <s v="Ale1ander"/>
    <n v="520002"/>
    <d v="1899-12-30T08:55:00"/>
    <n v="1"/>
    <m/>
    <n v="1"/>
    <s v="SIABRY RANDONNEURS"/>
  </r>
  <r>
    <n v="520001"/>
    <d v="2021-06-12T00:00:00"/>
    <n v="400"/>
    <n v="172478"/>
    <x v="202"/>
    <s v="Aleхander"/>
    <n v="520002"/>
    <d v="1899-12-31T00:37:00"/>
    <n v="1"/>
    <m/>
    <n v="1"/>
    <s v="SIABRY RANDONNEURS"/>
  </r>
  <r>
    <n v="520002"/>
    <d v="2021-05-01T00:00:00"/>
    <n v="300"/>
    <n v="264586"/>
    <x v="202"/>
    <s v="Aleхander"/>
    <n v="520002"/>
    <d v="1899-12-30T12:51:00"/>
    <n v="1"/>
    <m/>
    <n v="1"/>
    <s v="SIABRY RANDONNEURS"/>
  </r>
  <r>
    <n v="520002"/>
    <d v="2021-10-02T00:00:00"/>
    <n v="200"/>
    <n v="798077"/>
    <x v="202"/>
    <s v="Alexander"/>
    <n v="520002"/>
    <d v="1899-12-30T10:21:00"/>
    <n v="1"/>
    <m/>
    <n v="1"/>
    <s v="SIABRY RANDONNEURS"/>
  </r>
  <r>
    <n v="520016"/>
    <d v="2021-09-11T00:00:00"/>
    <n v="200"/>
    <n v="797470"/>
    <x v="203"/>
    <s v="Mikhail"/>
    <n v="520099"/>
    <d v="1899-12-30T09:37:00"/>
    <n v="1"/>
    <m/>
    <n v="1"/>
    <s v="Independent Belarus"/>
  </r>
  <r>
    <n v="520016"/>
    <d v="2021-03-27T00:00:00"/>
    <n v="200"/>
    <n v="771787"/>
    <x v="203"/>
    <s v="Mikhail"/>
    <n v="520016"/>
    <d v="1899-12-30T13:25:00"/>
    <n v="1"/>
    <m/>
    <n v="1"/>
    <s v="ZaVeloBrest RANDONNEURS"/>
  </r>
  <r>
    <n v="520002"/>
    <d v="2021-05-06T00:00:00"/>
    <n v="377"/>
    <s v="BY-2021-0760"/>
    <x v="204"/>
    <s v="Vadzim"/>
    <n v="520002"/>
    <d v="1899-12-30T23:59:00"/>
    <m/>
    <m/>
    <n v="1"/>
    <s v="SIABRY RANDONNEURS"/>
  </r>
  <r>
    <n v="520002"/>
    <d v="2021-06-19T00:00:00"/>
    <n v="600"/>
    <n v="134049"/>
    <x v="204"/>
    <s v="Vadzim"/>
    <n v="520099"/>
    <d v="1899-12-31T08:35:00"/>
    <m/>
    <m/>
    <n v="1"/>
    <s v="Independent Belarus"/>
  </r>
  <r>
    <n v="520002"/>
    <d v="2021-02-28T00:00:00"/>
    <n v="200"/>
    <n v="772977"/>
    <x v="204"/>
    <s v="Vadzim"/>
    <n v="520002"/>
    <d v="1899-12-30T07:22:00"/>
    <m/>
    <m/>
    <n v="1"/>
    <s v="SIABRY RANDONNEURS"/>
  </r>
  <r>
    <n v="520002"/>
    <d v="2021-05-29T00:00:00"/>
    <n v="200"/>
    <n v="779230"/>
    <x v="204"/>
    <s v="Vadzim"/>
    <n v="520002"/>
    <d v="1899-12-30T09:53:00"/>
    <m/>
    <m/>
    <n v="1"/>
    <s v="SIABRY RANDONNEURS"/>
  </r>
  <r>
    <n v="520011"/>
    <d v="2021-05-08T00:00:00"/>
    <n v="300"/>
    <n v="267190"/>
    <x v="204"/>
    <s v="Vadzim"/>
    <n v="520002"/>
    <d v="1899-12-30T15:18:00"/>
    <m/>
    <m/>
    <n v="1"/>
    <s v="SIABRY RANDONNEURS"/>
  </r>
  <r>
    <n v="520012"/>
    <d v="2021-09-11T00:00:00"/>
    <n v="200"/>
    <n v="797497"/>
    <x v="204"/>
    <s v="Vadzim"/>
    <n v="520002"/>
    <d v="1899-12-30T08:31:00"/>
    <n v="1"/>
    <m/>
    <n v="1"/>
    <s v="SIABRY RANDONNEURS"/>
  </r>
  <r>
    <n v="520015"/>
    <d v="2021-08-07T00:00:00"/>
    <n v="400"/>
    <n v="173324"/>
    <x v="204"/>
    <s v="Vadzim"/>
    <n v="520099"/>
    <d v="1899-12-30T18:36:00"/>
    <n v="1"/>
    <m/>
    <n v="1"/>
    <s v="Independent Belarus"/>
  </r>
  <r>
    <n v="520001"/>
    <d v="2021-09-11T00:00:00"/>
    <n v="200"/>
    <n v="797576"/>
    <x v="205"/>
    <s v="Aleh"/>
    <n v="520099"/>
    <d v="1899-12-30T10:12:00"/>
    <n v="1"/>
    <m/>
    <n v="1"/>
    <s v="Independent Belarus"/>
  </r>
  <r>
    <n v="520002"/>
    <d v="2021-05-29T00:00:00"/>
    <n v="200"/>
    <n v="779234"/>
    <x v="205"/>
    <s v="Oleg"/>
    <n v="520099"/>
    <d v="1899-12-30T10:52:00"/>
    <n v="1"/>
    <m/>
    <n v="1"/>
    <s v="Independent Belarus"/>
  </r>
  <r>
    <n v="520015"/>
    <d v="2021-06-19T00:00:00"/>
    <n v="200"/>
    <n v="781061"/>
    <x v="206"/>
    <s v="Pavel"/>
    <n v="520099"/>
    <d v="1899-12-30T11:49:00"/>
    <m/>
    <m/>
    <n v="1"/>
    <s v="Independent Belarus"/>
  </r>
  <r>
    <n v="520001"/>
    <d v="2021-09-11T00:00:00"/>
    <n v="200"/>
    <n v="797609"/>
    <x v="207"/>
    <s v="Aliaksandr"/>
    <n v="520002"/>
    <d v="1899-12-30T09:49:00"/>
    <n v="1"/>
    <m/>
    <n v="1"/>
    <s v="SIABRY RANDONNEURS"/>
  </r>
  <r>
    <n v="520001"/>
    <d v="2021-09-11T00:00:00"/>
    <n v="200"/>
    <n v="797614"/>
    <x v="208"/>
    <s v="Ilya"/>
    <n v="520099"/>
    <d v="1899-12-30T09:20:00"/>
    <m/>
    <m/>
    <n v="1"/>
    <s v="Independent Belarus"/>
  </r>
  <r>
    <n v="520002"/>
    <d v="2021-05-01T00:00:00"/>
    <n v="300"/>
    <n v="264589"/>
    <x v="209"/>
    <s v="Vasili"/>
    <n v="520016"/>
    <d v="1899-12-30T16:51:00"/>
    <n v="1"/>
    <m/>
    <n v="1"/>
    <s v="ZaVeloBrest RANDONNEURS"/>
  </r>
  <r>
    <n v="520002"/>
    <d v="2021-04-17T00:00:00"/>
    <n v="200"/>
    <n v="775348"/>
    <x v="209"/>
    <s v="Vasili"/>
    <n v="520002"/>
    <d v="1899-12-30T12:08:00"/>
    <m/>
    <m/>
    <n v="1"/>
    <s v="SIABRY RANDONNEURS"/>
  </r>
  <r>
    <n v="520012"/>
    <d v="2021-09-11T00:00:00"/>
    <n v="200"/>
    <n v="797512"/>
    <x v="210"/>
    <s v="Dzmitr"/>
    <n v="520011"/>
    <d v="1899-12-30T09:02:00"/>
    <n v="1"/>
    <m/>
    <n v="1"/>
    <s v="VELOSLONIM RANDONNEURS"/>
  </r>
  <r>
    <n v="520002"/>
    <d v="2021-05-01T00:00:00"/>
    <n v="300"/>
    <n v="264591"/>
    <x v="211"/>
    <s v="Uladzislau"/>
    <n v="520015"/>
    <d v="1899-12-30T13:23:00"/>
    <n v="1"/>
    <m/>
    <n v="1"/>
    <s v="VELOGOMEL RANDONNEURS"/>
  </r>
  <r>
    <n v="520002"/>
    <d v="2021-04-17T00:00:00"/>
    <n v="200"/>
    <n v="775352"/>
    <x v="211"/>
    <s v="Uladzislau"/>
    <n v="520015"/>
    <d v="1899-12-30T09:58:00"/>
    <n v="1"/>
    <m/>
    <n v="1"/>
    <s v="VELOGOMEL RANDONNEURS"/>
  </r>
  <r>
    <n v="520016"/>
    <d v="2021-03-27T00:00:00"/>
    <n v="200"/>
    <n v="771786"/>
    <x v="212"/>
    <s v="Maksim"/>
    <n v="520099"/>
    <d v="1899-12-30T10:55:00"/>
    <n v="1"/>
    <m/>
    <n v="1"/>
    <s v="Independent Belarus"/>
  </r>
  <r>
    <n v="520001"/>
    <d v="2021-09-11T00:00:00"/>
    <n v="200"/>
    <n v="797611"/>
    <x v="213"/>
    <s v="Yaraslau"/>
    <n v="520099"/>
    <d v="1899-12-30T09:49:00"/>
    <n v="1"/>
    <m/>
    <n v="1"/>
    <s v="Independent Belarus"/>
  </r>
  <r>
    <n v="520002"/>
    <d v="2021-10-02T00:00:00"/>
    <n v="200"/>
    <n v="798078"/>
    <x v="213"/>
    <s v="Yaraslau"/>
    <n v="520099"/>
    <d v="1899-12-30T11:47:00"/>
    <n v="1"/>
    <m/>
    <n v="1"/>
    <s v="Independent Belarus"/>
  </r>
  <r>
    <n v="520001"/>
    <d v="2021-09-11T00:00:00"/>
    <n v="200"/>
    <n v="797607"/>
    <x v="214"/>
    <s v="Aliaksandr"/>
    <n v="520099"/>
    <d v="1899-12-30T11:50:00"/>
    <n v="1"/>
    <m/>
    <n v="1"/>
    <s v="Independent Belarus"/>
  </r>
  <r>
    <n v="520002"/>
    <d v="2021-10-02T00:00:00"/>
    <n v="200"/>
    <n v="798072"/>
    <x v="215"/>
    <s v="Aliaksei"/>
    <n v="520002"/>
    <d v="1899-12-30T12:06:00"/>
    <m/>
    <m/>
    <n v="1"/>
    <s v="SIABRY RANDONNEURS"/>
  </r>
  <r>
    <n v="520012"/>
    <d v="2021-09-11T00:00:00"/>
    <n v="200"/>
    <n v="797501"/>
    <x v="216"/>
    <s v="Siarhei"/>
    <n v="520002"/>
    <d v="1899-12-30T11:05:00"/>
    <m/>
    <m/>
    <n v="1"/>
    <s v="SIABRY RANDONNEURS"/>
  </r>
  <r>
    <n v="520001"/>
    <d v="2021-09-11T00:00:00"/>
    <n v="200"/>
    <n v="797626"/>
    <x v="217"/>
    <s v="Aliaksei"/>
    <n v="520099"/>
    <d v="1899-12-30T11:06:00"/>
    <m/>
    <m/>
    <n v="1"/>
    <s v="Independent Belarus"/>
  </r>
  <r>
    <n v="520002"/>
    <d v="2021-04-17T00:00:00"/>
    <n v="200"/>
    <n v="775343"/>
    <x v="217"/>
    <s v="Aliaksei"/>
    <n v="520002"/>
    <d v="1899-12-30T11:07:00"/>
    <n v="1"/>
    <m/>
    <n v="1"/>
    <s v="SIABRY RANDONNEURS"/>
  </r>
  <r>
    <n v="520002"/>
    <d v="2021-05-29T00:00:00"/>
    <n v="200"/>
    <n v="779246"/>
    <x v="217"/>
    <s v="Aliaksei"/>
    <n v="520099"/>
    <d v="1899-12-30T12:19:00"/>
    <m/>
    <m/>
    <n v="1"/>
    <s v="Independent Belarus"/>
  </r>
  <r>
    <n v="520002"/>
    <d v="2021-05-01T00:00:00"/>
    <n v="300"/>
    <n v="264601"/>
    <x v="218"/>
    <s v="Kanstantsin"/>
    <n v="520013"/>
    <d v="1899-12-30T12:47:00"/>
    <m/>
    <m/>
    <n v="1"/>
    <s v="VELO-GORKI RANDONNEURS"/>
  </r>
  <r>
    <n v="520002"/>
    <d v="2021-06-19T00:00:00"/>
    <n v="600"/>
    <n v="134055"/>
    <x v="218"/>
    <s v="Kanstantsin"/>
    <n v="520013"/>
    <d v="1899-12-31T11:31:00"/>
    <m/>
    <m/>
    <n v="1"/>
    <s v="VELO-GORKI RANDONNEURS"/>
  </r>
  <r>
    <n v="520006"/>
    <d v="2021-04-24T00:00:00"/>
    <n v="200"/>
    <n v="774655"/>
    <x v="218"/>
    <s v="Kanstantsin"/>
    <n v="520013"/>
    <d v="1899-12-30T09:20:00"/>
    <m/>
    <m/>
    <n v="1"/>
    <s v="VELO-GORKI RANDONNEURS"/>
  </r>
  <r>
    <n v="520012"/>
    <d v="2021-08-11T00:00:00"/>
    <n v="1200"/>
    <n v="14666"/>
    <x v="218"/>
    <s v="Kanstantsin"/>
    <n v="520013"/>
    <s v="88h14"/>
    <n v="1"/>
    <m/>
    <n v="1"/>
    <s v="Velo-Gorki"/>
  </r>
  <r>
    <n v="520013"/>
    <d v="2021-09-11T00:00:00"/>
    <n v="200"/>
    <n v="797548"/>
    <x v="218"/>
    <s v="Kanstantsin"/>
    <n v="520013"/>
    <d v="1899-12-30T08:56:00"/>
    <n v="1"/>
    <m/>
    <n v="1"/>
    <s v="VELO-GORKI RANDONNEURS"/>
  </r>
  <r>
    <n v="520013"/>
    <d v="2021-06-12T00:00:00"/>
    <n v="300"/>
    <n v="266903"/>
    <x v="218"/>
    <s v="Kanstantsin"/>
    <n v="520013"/>
    <d v="1899-12-30T12:10:00"/>
    <m/>
    <m/>
    <n v="1"/>
    <s v="VELO-GORKI RANDONNEURS"/>
  </r>
  <r>
    <n v="520015"/>
    <d v="2021-08-07T00:00:00"/>
    <n v="400"/>
    <n v="173323"/>
    <x v="218"/>
    <s v="Kanstantsin"/>
    <n v="520013"/>
    <d v="1899-12-30T20:07:00"/>
    <m/>
    <m/>
    <n v="1"/>
    <s v="VELO-GORKI RANDONNEURS"/>
  </r>
  <r>
    <n v="520016"/>
    <d v="2021-07-17T00:00:00"/>
    <n v="300"/>
    <n v="266907"/>
    <x v="219"/>
    <s v="Andrei"/>
    <n v="520016"/>
    <d v="1899-12-30T15:31:00"/>
    <n v="1"/>
    <m/>
    <n v="1"/>
    <s v="ZaVeloBrest RANDONNEURS"/>
  </r>
  <r>
    <n v="520011"/>
    <d v="2021-05-08T00:00:00"/>
    <n v="300"/>
    <n v="267189"/>
    <x v="220"/>
    <s v="Hanna"/>
    <n v="520012"/>
    <d v="1899-12-30T19:26:00"/>
    <n v="1"/>
    <n v="1"/>
    <n v="1"/>
    <s v="AUDAX LIDA"/>
  </r>
  <r>
    <n v="520011"/>
    <d v="2021-04-10T00:00:00"/>
    <n v="200"/>
    <n v="774394"/>
    <x v="220"/>
    <s v="Hanna"/>
    <n v="520012"/>
    <d v="1899-12-30T12:34:00"/>
    <m/>
    <n v="1"/>
    <n v="1"/>
    <s v="AUDAX LIDA"/>
  </r>
  <r>
    <n v="520016"/>
    <d v="2021-09-11T00:00:00"/>
    <n v="200"/>
    <n v="797449"/>
    <x v="221"/>
    <s v="Andrei"/>
    <n v="520016"/>
    <d v="1899-12-30T09:22:00"/>
    <n v="1"/>
    <m/>
    <n v="1"/>
    <s v="ZaVeloBrest RANDONNEURS"/>
  </r>
  <r>
    <n v="520012"/>
    <d v="2021-09-11T00:00:00"/>
    <n v="200"/>
    <n v="797496"/>
    <x v="222"/>
    <s v="Victor"/>
    <n v="520099"/>
    <d v="1899-12-30T08:55:00"/>
    <n v="1"/>
    <m/>
    <n v="1"/>
    <s v="Independent Belarus"/>
  </r>
  <r>
    <n v="520016"/>
    <d v="2021-03-27T00:00:00"/>
    <n v="200"/>
    <n v="771779"/>
    <x v="222"/>
    <s v="Victor"/>
    <n v="520099"/>
    <d v="1899-12-30T11:51:00"/>
    <n v="1"/>
    <m/>
    <n v="1"/>
    <s v="Independent Belarus"/>
  </r>
  <r>
    <n v="520016"/>
    <d v="2021-09-11T00:00:00"/>
    <n v="200"/>
    <n v="797450"/>
    <x v="223"/>
    <s v="Andrei"/>
    <n v="520016"/>
    <d v="1899-12-30T09:28:00"/>
    <n v="1"/>
    <m/>
    <n v="1"/>
    <s v="ZaVeloBrest RANDONNEURS"/>
  </r>
  <r>
    <n v="520016"/>
    <d v="2021-07-17T00:00:00"/>
    <n v="300"/>
    <n v="266908"/>
    <x v="223"/>
    <s v="Andrei"/>
    <n v="520016"/>
    <d v="1899-12-30T15:32:00"/>
    <n v="1"/>
    <m/>
    <n v="1"/>
    <s v="ZaVeloBrest RANDONNEURS"/>
  </r>
  <r>
    <n v="520016"/>
    <d v="2021-03-27T00:00:00"/>
    <n v="200"/>
    <n v="771776"/>
    <x v="223"/>
    <s v="Andrei"/>
    <n v="520016"/>
    <d v="1899-12-30T10:43:00"/>
    <n v="1"/>
    <m/>
    <n v="1"/>
    <s v="ZaVeloBrest RANDONNEURS"/>
  </r>
  <r>
    <n v="520016"/>
    <d v="2021-09-11T00:00:00"/>
    <n v="200"/>
    <n v="797486"/>
    <x v="224"/>
    <s v="Timofey"/>
    <n v="520016"/>
    <d v="1899-12-30T09:56:00"/>
    <n v="1"/>
    <m/>
    <n v="1"/>
    <s v="ZaVeloBrest RANDONNEURS"/>
  </r>
  <r>
    <n v="520016"/>
    <d v="2021-07-17T00:00:00"/>
    <n v="300"/>
    <n v="266920"/>
    <x v="224"/>
    <s v="Timofey"/>
    <n v="520016"/>
    <d v="1899-12-30T15:29:00"/>
    <n v="1"/>
    <m/>
    <n v="1"/>
    <s v="ZaVeloBrest RANDONNEURS"/>
  </r>
  <r>
    <n v="520016"/>
    <d v="2021-03-27T00:00:00"/>
    <n v="200"/>
    <n v="771796"/>
    <x v="224"/>
    <s v="Timofey"/>
    <n v="520016"/>
    <d v="1899-12-30T10:07:00"/>
    <n v="1"/>
    <m/>
    <n v="1"/>
    <s v="ZaVeloBrest RANDONNEURS"/>
  </r>
  <r>
    <n v="520001"/>
    <d v="2021-07-15T00:00:00"/>
    <n v="1000"/>
    <n v="18140"/>
    <x v="225"/>
    <s v="Sergei"/>
    <n v="511020"/>
    <d v="1900-01-01T18:29:00"/>
    <n v="1"/>
    <m/>
    <n v="1"/>
    <s v="VELO CLUB ETOILE BALTIQUE (St.PETERBOURSG"/>
  </r>
  <r>
    <n v="520012"/>
    <d v="2021-08-11T00:00:00"/>
    <n v="1200"/>
    <n v="14664"/>
    <x v="225"/>
    <s v="Sergei"/>
    <n v="511020"/>
    <s v="74h52"/>
    <n v="1"/>
    <m/>
    <n v="1"/>
    <s v="Etoile Baltique (St.Petersbourg)"/>
  </r>
  <r>
    <n v="520006"/>
    <d v="2021-08-14T00:00:00"/>
    <n v="200"/>
    <n v="784716"/>
    <x v="226"/>
    <s v="Aleh"/>
    <n v="520099"/>
    <d v="1899-12-30T12:49:00"/>
    <n v="1"/>
    <m/>
    <n v="1"/>
    <s v="Independent Belarus"/>
  </r>
  <r>
    <n v="520012"/>
    <d v="2021-09-11T00:00:00"/>
    <n v="200"/>
    <n v="797505"/>
    <x v="226"/>
    <s v="Aleh"/>
    <n v="520099"/>
    <d v="1899-12-30T09:36:00"/>
    <n v="1"/>
    <m/>
    <n v="1"/>
    <s v="Independent Belarus"/>
  </r>
  <r>
    <n v="520015"/>
    <d v="2021-08-07T00:00:00"/>
    <n v="400"/>
    <n v="173335"/>
    <x v="227"/>
    <s v="Viktar"/>
    <n v="520015"/>
    <d v="1899-12-30T23:42:00"/>
    <n v="1"/>
    <m/>
    <n v="1"/>
    <s v="VELOGOMEL RANDONNEURS"/>
  </r>
  <r>
    <n v="520015"/>
    <d v="2021-09-11T00:00:00"/>
    <n v="200"/>
    <n v="797557"/>
    <x v="227"/>
    <s v="Viktar"/>
    <n v="520015"/>
    <d v="1899-12-30T09:56:00"/>
    <n v="1"/>
    <m/>
    <n v="1"/>
    <s v="VELOGOMEL RANDONNEURS"/>
  </r>
  <r>
    <n v="520015"/>
    <d v="2021-06-19T00:00:00"/>
    <n v="200"/>
    <n v="781058"/>
    <x v="227"/>
    <s v="Viktar"/>
    <n v="520015"/>
    <d v="1899-12-30T10:55:00"/>
    <m/>
    <m/>
    <n v="1"/>
    <s v="VELOGOMEL RANDONNEURS"/>
  </r>
  <r>
    <n v="520002"/>
    <d v="2021-02-28T00:00:00"/>
    <n v="200"/>
    <n v="772964"/>
    <x v="228"/>
    <s v="Andrei"/>
    <n v="520002"/>
    <d v="1899-12-30T08:32:00"/>
    <m/>
    <m/>
    <n v="1"/>
    <s v="SIABRY RANDONNEURS"/>
  </r>
  <r>
    <n v="520002"/>
    <d v="2021-04-17T00:00:00"/>
    <n v="200"/>
    <n v="775371"/>
    <x v="229"/>
    <s v="Yury"/>
    <n v="520002"/>
    <d v="1899-12-30T08:55:00"/>
    <m/>
    <m/>
    <n v="1"/>
    <s v="SIABRY RANDONNEURS"/>
  </r>
  <r>
    <n v="520015"/>
    <d v="2021-08-07T00:00:00"/>
    <n v="400"/>
    <n v="173330"/>
    <x v="230"/>
    <s v="Artur"/>
    <n v="520015"/>
    <d v="1899-12-30T23:42:00"/>
    <n v="1"/>
    <m/>
    <n v="1"/>
    <s v="VELOGOMEL RANDONNEURS"/>
  </r>
  <r>
    <n v="520015"/>
    <d v="2021-06-19T00:00:00"/>
    <n v="200"/>
    <n v="781060"/>
    <x v="230"/>
    <s v="Artur"/>
    <n v="520015"/>
    <d v="1899-12-30T10:54:00"/>
    <n v="1"/>
    <m/>
    <n v="1"/>
    <s v="VELOGOMEL RANDONNEURS"/>
  </r>
  <r>
    <n v="520001"/>
    <d v="2021-09-11T00:00:00"/>
    <n v="200"/>
    <n v="797621"/>
    <x v="231"/>
    <s v="Raman"/>
    <n v="520099"/>
    <d v="1899-12-30T11:31:00"/>
    <n v="1"/>
    <m/>
    <n v="1"/>
    <s v="Independent Belarus"/>
  </r>
  <r>
    <n v="520016"/>
    <d v="2021-03-27T00:00:00"/>
    <n v="200"/>
    <n v="771781"/>
    <x v="232"/>
    <s v="Dmitry"/>
    <n v="520099"/>
    <d v="1899-12-30T09:34:00"/>
    <n v="1"/>
    <m/>
    <n v="1"/>
    <s v="Independent Belarus"/>
  </r>
  <r>
    <n v="520012"/>
    <d v="2021-08-11T00:00:00"/>
    <n v="1200"/>
    <n v="14661"/>
    <x v="233"/>
    <s v="Olga"/>
    <n v="511048"/>
    <s v="88h15"/>
    <m/>
    <n v="1"/>
    <n v="1"/>
    <s v="KOENIG BICYCLE TEAM"/>
  </r>
  <r>
    <n v="520002"/>
    <d v="2021-04-17T00:00:00"/>
    <n v="200"/>
    <n v="775338"/>
    <x v="234"/>
    <s v="Anatoly"/>
    <n v="520002"/>
    <d v="1899-12-30T10:50:00"/>
    <m/>
    <m/>
    <n v="1"/>
    <s v="SIABRY RANDONNEURS"/>
  </r>
  <r>
    <n v="520007"/>
    <d v="2021-09-11T00:00:00"/>
    <n v="200"/>
    <n v="797519"/>
    <x v="235"/>
    <s v="Valera"/>
    <n v="520007"/>
    <d v="1899-12-30T07:56:00"/>
    <m/>
    <m/>
    <n v="1"/>
    <s v="MOGILEV RANDONNEURS"/>
  </r>
  <r>
    <n v="520013"/>
    <d v="2021-06-12T00:00:00"/>
    <n v="300"/>
    <n v="266900"/>
    <x v="236"/>
    <s v="Mikalai"/>
    <n v="520099"/>
    <d v="1899-12-30T15:09:00"/>
    <n v="1"/>
    <m/>
    <n v="1"/>
    <s v="Independent Belarus"/>
  </r>
  <r>
    <n v="520016"/>
    <d v="2021-03-27T00:00:00"/>
    <n v="200"/>
    <n v="771774"/>
    <x v="237"/>
    <s v="Aliaksandr"/>
    <n v="520016"/>
    <d v="1899-12-30T12:56:00"/>
    <n v="1"/>
    <m/>
    <n v="1"/>
    <s v="ZaVeloBrest RANDONNEURS"/>
  </r>
  <r>
    <n v="520016"/>
    <d v="2021-09-11T00:00:00"/>
    <n v="200"/>
    <n v="797452"/>
    <x v="238"/>
    <s v="Vadzim"/>
    <n v="520099"/>
    <d v="1899-12-30T11:18:00"/>
    <n v="1"/>
    <m/>
    <n v="1"/>
    <s v="Independent Belarus"/>
  </r>
  <r>
    <n v="520001"/>
    <d v="2021-09-11T00:00:00"/>
    <n v="200"/>
    <n v="797599"/>
    <x v="239"/>
    <s v="Yevhen"/>
    <n v="520002"/>
    <d v="1899-12-30T08:51:00"/>
    <n v="1"/>
    <m/>
    <n v="1"/>
    <s v="SIABRY RANDONNEURS"/>
  </r>
  <r>
    <n v="520010"/>
    <d v="2021-04-10T00:00:00"/>
    <n v="200"/>
    <n v="778712"/>
    <x v="240"/>
    <s v="Vitaly"/>
    <n v="520099"/>
    <d v="1899-12-30T08:34:00"/>
    <m/>
    <m/>
    <n v="1"/>
    <s v="Independent Belarus"/>
  </r>
  <r>
    <n v="520010"/>
    <d v="2021-09-11T00:00:00"/>
    <n v="200"/>
    <n v="797565"/>
    <x v="240"/>
    <s v="Vitaly"/>
    <n v="520099"/>
    <d v="1899-12-30T07:41:00"/>
    <n v="1"/>
    <m/>
    <n v="1"/>
    <s v="Independent Belarus"/>
  </r>
  <r>
    <n v="520012"/>
    <d v="2021-09-11T00:00:00"/>
    <n v="200"/>
    <n v="797508"/>
    <x v="241"/>
    <s v="Viktar"/>
    <n v="520012"/>
    <d v="1899-12-30T12:29:00"/>
    <n v="1"/>
    <m/>
    <n v="1"/>
    <s v="AUDAX LIDA"/>
  </r>
  <r>
    <n v="520016"/>
    <d v="2021-09-11T00:00:00"/>
    <n v="200"/>
    <n v="797479"/>
    <x v="242"/>
    <s v="Pavel"/>
    <n v="520016"/>
    <d v="1899-12-30T10:54:00"/>
    <n v="1"/>
    <m/>
    <n v="1"/>
    <s v="ZaVeloBrest RANDONNEURS"/>
  </r>
  <r>
    <n v="520001"/>
    <d v="2021-09-11T00:00:00"/>
    <n v="200"/>
    <n v="797625"/>
    <x v="243"/>
    <s v="Antoni"/>
    <n v="520099"/>
    <d v="1899-12-30T09:04:00"/>
    <n v="1"/>
    <m/>
    <n v="1"/>
    <s v="Independent Belarus"/>
  </r>
  <r>
    <n v="520016"/>
    <d v="2021-09-11T00:00:00"/>
    <n v="200"/>
    <n v="797467"/>
    <x v="244"/>
    <s v="Maksim"/>
    <n v="520016"/>
    <d v="1899-12-30T10:04:00"/>
    <n v="1"/>
    <m/>
    <n v="1"/>
    <s v="ZaVeloBrest RANDONNEURS"/>
  </r>
  <r>
    <n v="520016"/>
    <d v="2021-07-17T00:00:00"/>
    <n v="300"/>
    <n v="266913"/>
    <x v="244"/>
    <s v="Maksim"/>
    <n v="520016"/>
    <d v="1899-12-30T15:50:00"/>
    <n v="1"/>
    <m/>
    <n v="1"/>
    <s v="ZaVeloBrest RANDONNEURS"/>
  </r>
  <r>
    <n v="520002"/>
    <d v="2021-05-01T00:00:00"/>
    <n v="300"/>
    <n v="264610"/>
    <x v="245"/>
    <s v="Siarhei"/>
    <n v="520099"/>
    <d v="1899-12-30T19:16:00"/>
    <m/>
    <m/>
    <n v="1"/>
    <s v="Independent Belarus"/>
  </r>
  <r>
    <n v="520001"/>
    <d v="2021-09-11T00:00:00"/>
    <n v="200"/>
    <n v="797610"/>
    <x v="246"/>
    <s v="Anton"/>
    <n v="520002"/>
    <d v="1899-12-30T11:10:00"/>
    <n v="1"/>
    <m/>
    <n v="1"/>
    <s v="SIABRY RANDONNEURS"/>
  </r>
  <r>
    <n v="520010"/>
    <d v="2021-09-11T00:00:00"/>
    <n v="200"/>
    <n v="797575"/>
    <x v="247"/>
    <s v="Siarhey"/>
    <n v="520010"/>
    <d v="1899-12-30T09:10:00"/>
    <n v="1"/>
    <m/>
    <n v="1"/>
    <s v="Versta"/>
  </r>
  <r>
    <n v="520002"/>
    <d v="2021-02-28T00:00:00"/>
    <n v="200"/>
    <n v="772976"/>
    <x v="248"/>
    <s v="Siarhei"/>
    <n v="520099"/>
    <d v="1899-12-30T10:54:00"/>
    <m/>
    <m/>
    <n v="1"/>
    <s v="Independent Belarus"/>
  </r>
  <r>
    <n v="520015"/>
    <d v="2021-08-07T00:00:00"/>
    <n v="400"/>
    <n v="173325"/>
    <x v="249"/>
    <s v="Aleh"/>
    <n v="520015"/>
    <d v="1899-12-30T22:16:00"/>
    <n v="1"/>
    <m/>
    <n v="1"/>
    <s v="VELOGOMEL RANDONNEURS"/>
  </r>
  <r>
    <n v="520015"/>
    <d v="2021-06-19T00:00:00"/>
    <n v="200"/>
    <n v="781056"/>
    <x v="249"/>
    <s v="Aleh"/>
    <n v="520015"/>
    <d v="1899-12-30T09:37:00"/>
    <n v="1"/>
    <m/>
    <n v="1"/>
    <s v="VELOGOMEL RANDONNEURS"/>
  </r>
  <r>
    <n v="520016"/>
    <d v="2021-09-11T00:00:00"/>
    <n v="200"/>
    <n v="797472"/>
    <x v="250"/>
    <s v="Mikalai"/>
    <n v="520016"/>
    <d v="1899-12-30T11:33:00"/>
    <n v="1"/>
    <m/>
    <n v="1"/>
    <s v="ZaVeloBrest RANDONNEURS"/>
  </r>
  <r>
    <n v="520016"/>
    <d v="2021-07-17T00:00:00"/>
    <n v="300"/>
    <n v="266915"/>
    <x v="250"/>
    <s v="Mikalai"/>
    <n v="520016"/>
    <d v="1899-12-30T16:40:00"/>
    <n v="1"/>
    <m/>
    <n v="1"/>
    <s v="ZaVeloBrest RANDONNEURS"/>
  </r>
  <r>
    <n v="520016"/>
    <d v="2021-03-27T00:00:00"/>
    <n v="200"/>
    <n v="771789"/>
    <x v="250"/>
    <s v="Mikalai"/>
    <n v="520016"/>
    <d v="1899-12-30T12:00:00"/>
    <n v="1"/>
    <m/>
    <n v="1"/>
    <s v="ZaVeloBrest RANDONNEURS"/>
  </r>
  <r>
    <n v="520015"/>
    <d v="2021-09-11T00:00:00"/>
    <n v="200"/>
    <n v="797559"/>
    <x v="251"/>
    <s v="Raman"/>
    <n v="520015"/>
    <d v="1899-12-30T09:56:00"/>
    <n v="1"/>
    <m/>
    <n v="1"/>
    <s v="VELOGOMEL RANDONNEURS"/>
  </r>
  <r>
    <n v="520002"/>
    <d v="2021-04-17T00:00:00"/>
    <n v="200"/>
    <n v="775368"/>
    <x v="252"/>
    <s v="Siarhei"/>
    <n v="520002"/>
    <d v="1899-12-30T10:35:00"/>
    <n v="1"/>
    <m/>
    <n v="1"/>
    <s v="SIABRY RANDONNEURS"/>
  </r>
  <r>
    <n v="520012"/>
    <d v="2021-09-11T00:00:00"/>
    <n v="200"/>
    <n v="797489"/>
    <x v="253"/>
    <s v="Valery"/>
    <n v="520014"/>
    <d v="1899-12-30T08:22:00"/>
    <n v="1"/>
    <m/>
    <n v="1"/>
    <s v="Auda1 Zhodino"/>
  </r>
  <r>
    <n v="520012"/>
    <d v="2021-08-11T00:00:00"/>
    <n v="1200"/>
    <n v="14655"/>
    <x v="253"/>
    <s v="VALERY"/>
    <n v="520014"/>
    <s v="83h12"/>
    <n v="1"/>
    <m/>
    <n v="1"/>
    <s v="Audax Zhodino"/>
  </r>
  <r>
    <n v="520014"/>
    <d v="2021-07-10T00:00:00"/>
    <n v="200"/>
    <n v="782410"/>
    <x v="253"/>
    <s v="Valery"/>
    <n v="520014"/>
    <d v="1899-12-30T12:57:00"/>
    <n v="1"/>
    <m/>
    <n v="1"/>
    <s v="Auda1 Zhodino"/>
  </r>
  <r>
    <n v="520001"/>
    <d v="2021-09-11T00:00:00"/>
    <n v="200"/>
    <n v="797585"/>
    <x v="254"/>
    <s v="Anton"/>
    <n v="520010"/>
    <d v="1899-12-30T12:04:00"/>
    <m/>
    <m/>
    <n v="1"/>
    <s v="Versta"/>
  </r>
  <r>
    <n v="520002"/>
    <d v="2021-10-02T00:00:00"/>
    <n v="200"/>
    <n v="798073"/>
    <x v="254"/>
    <s v="Anton"/>
    <n v="520010"/>
    <d v="1899-12-30T10:27:00"/>
    <n v="1"/>
    <m/>
    <n v="1"/>
    <s v="Versta"/>
  </r>
  <r>
    <n v="520010"/>
    <d v="2021-08-28T00:00:00"/>
    <n v="200"/>
    <n v="786340"/>
    <x v="254"/>
    <s v="Anton"/>
    <n v="520099"/>
    <d v="1899-12-30T10:12:00"/>
    <m/>
    <m/>
    <n v="1"/>
    <s v="Independent Belarus"/>
  </r>
  <r>
    <n v="520001"/>
    <d v="2021-09-11T00:00:00"/>
    <n v="200"/>
    <n v="797618"/>
    <x v="255"/>
    <s v="Yauheni"/>
    <n v="520001"/>
    <d v="1899-12-30T08:42:00"/>
    <n v="1"/>
    <m/>
    <n v="1"/>
    <s v="BELARUS RANDONNEURS CLUB"/>
  </r>
  <r>
    <n v="520012"/>
    <d v="2021-09-11T00:00:00"/>
    <n v="200"/>
    <n v="797507"/>
    <x v="256"/>
    <s v="Andrei"/>
    <n v="520099"/>
    <d v="1899-12-30T11:40:00"/>
    <n v="1"/>
    <m/>
    <n v="1"/>
    <s v="Independent Belarus"/>
  </r>
  <r>
    <n v="520010"/>
    <d v="2021-05-09T00:00:00"/>
    <n v="300"/>
    <n v="265492"/>
    <x v="257"/>
    <s v="Aliaksandr"/>
    <n v="520010"/>
    <d v="1899-12-30T13:06:00"/>
    <m/>
    <m/>
    <n v="1"/>
    <s v="Versta"/>
  </r>
  <r>
    <n v="520010"/>
    <d v="2021-09-11T00:00:00"/>
    <n v="200"/>
    <n v="797562"/>
    <x v="257"/>
    <s v="Aliaksandr"/>
    <n v="520010"/>
    <d v="1899-12-30T07:37:00"/>
    <n v="1"/>
    <m/>
    <n v="1"/>
    <s v="Versta"/>
  </r>
  <r>
    <n v="520010"/>
    <d v="2021-08-28T00:00:00"/>
    <n v="200"/>
    <n v="786338"/>
    <x v="257"/>
    <s v="Aliaksandr"/>
    <n v="520010"/>
    <d v="1899-12-30T09:20:00"/>
    <m/>
    <m/>
    <n v="1"/>
    <s v="Versta"/>
  </r>
  <r>
    <n v="520001"/>
    <d v="2021-09-11T00:00:00"/>
    <n v="200"/>
    <n v="797617"/>
    <x v="258"/>
    <s v="Artsiom"/>
    <n v="520099"/>
    <d v="1899-12-30T11:00:00"/>
    <n v="1"/>
    <m/>
    <n v="1"/>
    <s v="Independent Belarus"/>
  </r>
  <r>
    <n v="520007"/>
    <d v="2021-09-11T00:00:00"/>
    <n v="200"/>
    <n v="797528"/>
    <x v="259"/>
    <s v="Artsiom"/>
    <n v="520007"/>
    <d v="1899-12-30T08:10:00"/>
    <n v="1"/>
    <m/>
    <n v="1"/>
    <s v="MOGILEV RANDONNEURS"/>
  </r>
  <r>
    <n v="520006"/>
    <d v="2021-07-03T00:00:00"/>
    <n v="600"/>
    <n v="132769"/>
    <x v="260"/>
    <s v="Olga"/>
    <n v="520006"/>
    <d v="1899-12-31T15:16:00"/>
    <n v="1"/>
    <n v="1"/>
    <n v="1"/>
    <s v="VITEBSK RANDONNEURS"/>
  </r>
  <r>
    <n v="520006"/>
    <d v="2021-05-22T00:00:00"/>
    <n v="300"/>
    <n v="265490"/>
    <x v="260"/>
    <s v="Olga"/>
    <n v="520006"/>
    <d v="1899-12-30T15:23:00"/>
    <n v="1"/>
    <n v="1"/>
    <n v="1"/>
    <s v="VITEBSK RANDONNEURS"/>
  </r>
  <r>
    <n v="520006"/>
    <d v="2021-04-24T00:00:00"/>
    <n v="200"/>
    <n v="774657"/>
    <x v="260"/>
    <s v="Olga"/>
    <n v="520006"/>
    <d v="1899-12-30T11:09:00"/>
    <n v="1"/>
    <n v="1"/>
    <n v="1"/>
    <s v="VITEBSK RANDONNEURS"/>
  </r>
  <r>
    <n v="520006"/>
    <d v="2021-09-11T00:00:00"/>
    <n v="200"/>
    <n v="797542"/>
    <x v="260"/>
    <s v="Olga"/>
    <n v="520006"/>
    <d v="1899-12-30T09:57:00"/>
    <n v="1"/>
    <n v="1"/>
    <n v="1"/>
    <s v="VITEBSK RANDONNEURS"/>
  </r>
  <r>
    <n v="520010"/>
    <d v="2021-06-12T00:00:00"/>
    <n v="400"/>
    <n v="171763"/>
    <x v="260"/>
    <s v="Olga"/>
    <n v="520006"/>
    <d v="1899-12-30T20:51:00"/>
    <n v="1"/>
    <n v="1"/>
    <n v="1"/>
    <s v="VITEBSK RANDONNEURS"/>
  </r>
  <r>
    <n v="520002"/>
    <d v="2021-10-02T00:00:00"/>
    <n v="200"/>
    <n v="798090"/>
    <x v="261"/>
    <s v="Artur"/>
    <n v="520099"/>
    <d v="1899-12-30T09:49:00"/>
    <m/>
    <m/>
    <n v="1"/>
    <s v="Independent Belarus"/>
  </r>
  <r>
    <n v="520001"/>
    <d v="2021-09-11T00:00:00"/>
    <n v="200"/>
    <n v="797584"/>
    <x v="262"/>
    <s v="Aliaksandr"/>
    <n v="520099"/>
    <d v="1899-12-30T10:44:00"/>
    <n v="1"/>
    <m/>
    <n v="1"/>
    <s v="Independent Belarus"/>
  </r>
  <r>
    <n v="520016"/>
    <d v="2021-09-11T00:00:00"/>
    <n v="200"/>
    <n v="797471"/>
    <x v="263"/>
    <s v="Mikhail"/>
    <n v="520016"/>
    <d v="1899-12-30T08:47:00"/>
    <n v="1"/>
    <m/>
    <n v="1"/>
    <s v="ZaVeloBrest RANDONNEURS"/>
  </r>
  <r>
    <n v="520016"/>
    <d v="2021-07-17T00:00:00"/>
    <n v="300"/>
    <n v="266914"/>
    <x v="263"/>
    <s v="Mikhail"/>
    <n v="520016"/>
    <d v="1899-12-30T15:01:00"/>
    <n v="1"/>
    <m/>
    <n v="1"/>
    <s v="ZaVeloBrest RANDONNEURS"/>
  </r>
  <r>
    <n v="520016"/>
    <d v="2021-09-11T00:00:00"/>
    <n v="200"/>
    <n v="797483"/>
    <x v="264"/>
    <s v="Siarhei"/>
    <n v="520016"/>
    <d v="1899-12-30T08:35:00"/>
    <n v="1"/>
    <m/>
    <n v="1"/>
    <s v="ZaVeloBrest RANDONNEURS"/>
  </r>
  <r>
    <n v="520016"/>
    <d v="2021-07-17T00:00:00"/>
    <n v="300"/>
    <n v="266918"/>
    <x v="264"/>
    <s v="Siarhei"/>
    <n v="520016"/>
    <d v="1899-12-30T15:01:00"/>
    <n v="1"/>
    <m/>
    <n v="1"/>
    <s v="ZaVeloBrest RANDONNEURS"/>
  </r>
  <r>
    <n v="520007"/>
    <d v="2021-09-11T00:00:00"/>
    <n v="200"/>
    <n v="797526"/>
    <x v="265"/>
    <s v="Dzmitry"/>
    <n v="520007"/>
    <d v="1899-12-30T08:10:00"/>
    <m/>
    <m/>
    <n v="1"/>
    <s v="MOGILEV RANDONNEURS"/>
  </r>
  <r>
    <n v="520007"/>
    <d v="2021-09-11T00:00:00"/>
    <n v="200"/>
    <n v="797527"/>
    <x v="266"/>
    <s v="Andrei"/>
    <n v="520099"/>
    <d v="1899-12-30T08:10:00"/>
    <n v="1"/>
    <m/>
    <n v="1"/>
    <s v="Independent Belarus"/>
  </r>
  <r>
    <n v="520002"/>
    <d v="2021-04-17T00:00:00"/>
    <n v="200"/>
    <n v="775356"/>
    <x v="267"/>
    <s v="Egor"/>
    <n v="520002"/>
    <d v="1899-12-30T11:42:00"/>
    <n v="1"/>
    <m/>
    <n v="1"/>
    <s v="SIABRY RANDONNEURS"/>
  </r>
  <r>
    <n v="520016"/>
    <d v="2021-09-11T00:00:00"/>
    <n v="200"/>
    <n v="797447"/>
    <x v="268"/>
    <s v="Aliaksandr"/>
    <n v="520016"/>
    <d v="1899-12-30T11:29:00"/>
    <n v="1"/>
    <m/>
    <n v="1"/>
    <s v="ZaVeloBrest RANDONNEURS"/>
  </r>
  <r>
    <n v="520002"/>
    <d v="2021-05-29T00:00:00"/>
    <n v="200"/>
    <n v="779245"/>
    <x v="269"/>
    <s v="Anton"/>
    <n v="520002"/>
    <d v="1899-12-30T09:33:00"/>
    <n v="1"/>
    <m/>
    <n v="1"/>
    <s v="SIABRY RANDONNEURS"/>
  </r>
  <r>
    <n v="520002"/>
    <d v="2021-10-02T00:00:00"/>
    <n v="200"/>
    <n v="798074"/>
    <x v="269"/>
    <s v="Anton"/>
    <n v="520002"/>
    <d v="1899-12-30T11:08:00"/>
    <n v="1"/>
    <m/>
    <n v="1"/>
    <s v="SIABRY RANDONNEURS"/>
  </r>
  <r>
    <n v="520001"/>
    <d v="2021-06-12T00:00:00"/>
    <n v="400"/>
    <n v="172470"/>
    <x v="270"/>
    <s v="Dzianis"/>
    <n v="520007"/>
    <d v="1899-12-30T14:31:00"/>
    <n v="1"/>
    <m/>
    <n v="1"/>
    <s v="MOGILEV RANDONNEURS"/>
  </r>
  <r>
    <n v="520007"/>
    <d v="2021-09-11T00:00:00"/>
    <n v="200"/>
    <n v="797517"/>
    <x v="270"/>
    <s v="Dzianis"/>
    <n v="520007"/>
    <d v="1899-12-30T07:37:00"/>
    <n v="1"/>
    <m/>
    <n v="1"/>
    <s v="MOGILEV RANDONNEURS"/>
  </r>
  <r>
    <n v="520007"/>
    <d v="2021-07-31T00:00:00"/>
    <n v="300"/>
    <n v="267630"/>
    <x v="270"/>
    <s v="Dzianis"/>
    <n v="520007"/>
    <d v="1899-12-30T12:02:00"/>
    <n v="1"/>
    <m/>
    <n v="1"/>
    <s v="MOGILEV RANDONNEURS"/>
  </r>
  <r>
    <n v="520013"/>
    <d v="2021-09-11T00:00:00"/>
    <n v="200"/>
    <n v="797552"/>
    <x v="271"/>
    <s v="Yury"/>
    <n v="520013"/>
    <d v="1899-12-30T12:31:00"/>
    <n v="1"/>
    <m/>
    <n v="1"/>
    <s v="VELO-GORKI RANDONNEURS"/>
  </r>
  <r>
    <n v="520013"/>
    <d v="2021-06-12T00:00:00"/>
    <n v="300"/>
    <n v="266904"/>
    <x v="271"/>
    <s v="Yury"/>
    <n v="520013"/>
    <d v="1899-12-30T16:11:00"/>
    <n v="1"/>
    <m/>
    <n v="1"/>
    <s v="VELO-GORKI RANDONNEURS"/>
  </r>
  <r>
    <n v="520002"/>
    <d v="2021-05-06T00:00:00"/>
    <n v="369"/>
    <s v="BY-2021-0765"/>
    <x v="272"/>
    <s v="Svetlana"/>
    <n v="520012"/>
    <d v="1899-12-30T23:59:00"/>
    <m/>
    <m/>
    <n v="1"/>
    <s v="AUDAX LIDA"/>
  </r>
  <r>
    <n v="520011"/>
    <d v="2021-05-08T00:00:00"/>
    <n v="300"/>
    <n v="267199"/>
    <x v="272"/>
    <s v="Svetlana"/>
    <n v="520012"/>
    <d v="1899-12-30T17:57:00"/>
    <m/>
    <n v="1"/>
    <n v="1"/>
    <s v="AUDAX LIDA"/>
  </r>
  <r>
    <n v="520011"/>
    <d v="2021-04-10T00:00:00"/>
    <n v="200"/>
    <n v="774404"/>
    <x v="272"/>
    <s v="Svetlana"/>
    <n v="520012"/>
    <d v="1899-12-30T12:19:00"/>
    <m/>
    <n v="1"/>
    <n v="1"/>
    <s v="AUDAX LIDA"/>
  </r>
  <r>
    <n v="520012"/>
    <d v="2021-09-11T00:00:00"/>
    <n v="200"/>
    <n v="797513"/>
    <x v="272"/>
    <s v="Svetlana"/>
    <n v="520012"/>
    <d v="1899-12-30T11:38:00"/>
    <n v="1"/>
    <n v="1"/>
    <n v="1"/>
    <s v="AUDAX LIDA"/>
  </r>
  <r>
    <n v="520012"/>
    <d v="2021-05-22T00:00:00"/>
    <n v="400"/>
    <n v="171479"/>
    <x v="272"/>
    <s v="Svetlana"/>
    <n v="520012"/>
    <d v="1899-12-31T01:02:00"/>
    <m/>
    <n v="1"/>
    <n v="1"/>
    <s v="AUDAX LIDA"/>
  </r>
  <r>
    <n v="520012"/>
    <d v="2021-06-26T00:00:00"/>
    <n v="600"/>
    <n v="132995"/>
    <x v="272"/>
    <s v="Svetlana"/>
    <n v="520012"/>
    <d v="1899-12-31T14:41:00"/>
    <m/>
    <n v="1"/>
    <n v="1"/>
    <s v="AUDAX LIDA"/>
  </r>
  <r>
    <n v="520002"/>
    <d v="2021-05-06T00:00:00"/>
    <n v="555"/>
    <s v="BY-2021-0770"/>
    <x v="273"/>
    <s v="PIOTR"/>
    <n v="520010"/>
    <d v="1899-12-30T23:59:00"/>
    <m/>
    <m/>
    <n v="1"/>
    <s v="Versta"/>
  </r>
  <r>
    <n v="520011"/>
    <d v="2021-05-08T00:00:00"/>
    <n v="300"/>
    <n v="267198"/>
    <x v="273"/>
    <s v="Piotr"/>
    <n v="520011"/>
    <d v="1899-12-30T13:42:00"/>
    <m/>
    <m/>
    <n v="1"/>
    <s v="VELOSLONIM RANDONNEURS"/>
  </r>
  <r>
    <n v="520011"/>
    <d v="2021-04-10T00:00:00"/>
    <n v="200"/>
    <n v="774403"/>
    <x v="273"/>
    <s v="Piotr"/>
    <n v="520011"/>
    <d v="1899-12-30T08:29:00"/>
    <m/>
    <m/>
    <n v="1"/>
    <s v="VELOSLONIM RANDONNEURS"/>
  </r>
  <r>
    <n v="520012"/>
    <d v="2021-09-11T00:00:00"/>
    <n v="200"/>
    <n v="797493"/>
    <x v="273"/>
    <s v="Piotr"/>
    <n v="520011"/>
    <d v="1899-12-30T08:32:00"/>
    <n v="1"/>
    <m/>
    <n v="1"/>
    <s v="VELOSLONIM RANDONNEURS"/>
  </r>
  <r>
    <n v="520012"/>
    <d v="2021-05-22T00:00:00"/>
    <n v="400"/>
    <n v="171478"/>
    <x v="273"/>
    <s v="Piotr"/>
    <n v="520011"/>
    <d v="1899-12-30T16:41:00"/>
    <m/>
    <m/>
    <n v="1"/>
    <s v="VELOSLONIM RANDONNEURS"/>
  </r>
  <r>
    <n v="520012"/>
    <d v="2021-06-26T00:00:00"/>
    <n v="600"/>
    <n v="132994"/>
    <x v="273"/>
    <s v="Piotr"/>
    <n v="520011"/>
    <d v="1899-12-31T07:21:00"/>
    <m/>
    <m/>
    <n v="1"/>
    <s v="VELOSLONIM RANDONNEURS"/>
  </r>
  <r>
    <n v="520012"/>
    <d v="2021-08-11T00:00:00"/>
    <n v="1200"/>
    <n v="14663"/>
    <x v="273"/>
    <s v="Piotr"/>
    <n v="520011"/>
    <s v="66h41"/>
    <n v="1"/>
    <m/>
    <n v="1"/>
    <s v="VELOSLONIM"/>
  </r>
  <r>
    <n v="520001"/>
    <d v="2021-09-11T00:00:00"/>
    <n v="200"/>
    <n v="797628"/>
    <x v="274"/>
    <s v="Aliaksandr"/>
    <n v="520099"/>
    <d v="1899-12-30T08:21:00"/>
    <n v="1"/>
    <m/>
    <n v="1"/>
    <s v="Independent Belarus"/>
  </r>
  <r>
    <n v="520016"/>
    <d v="2021-03-27T00:00:00"/>
    <n v="200"/>
    <n v="771782"/>
    <x v="275"/>
    <s v="Ivan"/>
    <n v="520099"/>
    <d v="1899-12-30T09:38:00"/>
    <m/>
    <m/>
    <n v="1"/>
    <s v="Independent Belarus"/>
  </r>
  <r>
    <n v="520001"/>
    <d v="2021-09-11T00:00:00"/>
    <n v="200"/>
    <n v="797586"/>
    <x v="276"/>
    <s v="Dzmitry"/>
    <n v="520099"/>
    <d v="1899-12-30T10:59:00"/>
    <n v="1"/>
    <m/>
    <n v="1"/>
    <s v="Independent Belarus"/>
  </r>
  <r>
    <n v="520002"/>
    <d v="2021-05-01T00:00:00"/>
    <n v="300"/>
    <n v="264592"/>
    <x v="276"/>
    <s v="Dzmitry"/>
    <n v="520099"/>
    <d v="1899-12-30T16:40:00"/>
    <n v="1"/>
    <m/>
    <n v="1"/>
    <s v="Independent Belarus"/>
  </r>
  <r>
    <n v="520002"/>
    <d v="2021-02-28T00:00:00"/>
    <n v="200"/>
    <n v="772969"/>
    <x v="276"/>
    <s v="Dzmitry"/>
    <n v="520099"/>
    <d v="1899-12-30T09:39:00"/>
    <n v="1"/>
    <m/>
    <n v="1"/>
    <s v="Independent Belarus"/>
  </r>
  <r>
    <n v="520012"/>
    <d v="2021-08-11T00:00:00"/>
    <n v="1200"/>
    <n v="14659"/>
    <x v="277"/>
    <s v="IGOR"/>
    <n v="511020"/>
    <s v="86h01"/>
    <n v="1"/>
    <m/>
    <n v="1"/>
    <s v="Etoile Baltique (St.Petersbourg)"/>
  </r>
  <r>
    <n v="520001"/>
    <d v="2021-06-12T00:00:00"/>
    <n v="400"/>
    <n v="172474"/>
    <x v="278"/>
    <s v="Uladzislau"/>
    <n v="520099"/>
    <d v="1899-12-30T22:04:00"/>
    <n v="1"/>
    <m/>
    <n v="1"/>
    <s v="Independent Belarus"/>
  </r>
  <r>
    <n v="520002"/>
    <d v="2021-05-01T00:00:00"/>
    <n v="300"/>
    <n v="264597"/>
    <x v="279"/>
    <s v="Evgeny"/>
    <n v="520015"/>
    <d v="1899-12-30T17:43:00"/>
    <n v="1"/>
    <m/>
    <n v="1"/>
    <s v="VELOGOMEL RANDONNEURS"/>
  </r>
  <r>
    <n v="520015"/>
    <d v="2021-06-19T00:00:00"/>
    <n v="200"/>
    <n v="781054"/>
    <x v="279"/>
    <s v="Evgeny"/>
    <n v="520015"/>
    <d v="1899-12-30T10:53:00"/>
    <n v="1"/>
    <m/>
    <n v="1"/>
    <s v="VELOGOMEL RANDONNEURS"/>
  </r>
  <r>
    <m/>
    <m/>
    <m/>
    <m/>
    <x v="280"/>
    <m/>
    <m/>
    <m/>
    <n v="361"/>
    <n v="37"/>
    <n v="54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4">
  <r>
    <x v="0"/>
    <d v="2021-04-17T00:00:00"/>
    <x v="0"/>
    <n v="775340"/>
    <s v="ABRAZHEVICH"/>
    <s v="Ruslan"/>
    <n v="520002"/>
    <d v="1899-12-30T11:12:00"/>
    <n v="1"/>
    <m/>
    <n v="1"/>
  </r>
  <r>
    <x v="0"/>
    <d v="2021-04-17T00:00:00"/>
    <x v="0"/>
    <n v="775345"/>
    <s v="ADAMCHYK"/>
    <s v="Andrei"/>
    <n v="520002"/>
    <d v="1899-12-30T12:24:00"/>
    <n v="1"/>
    <m/>
    <n v="1"/>
  </r>
  <r>
    <x v="0"/>
    <d v="2021-04-17T00:00:00"/>
    <x v="0"/>
    <n v="775363"/>
    <s v="BACHYSHCHA"/>
    <s v="Mikalai"/>
    <n v="520002"/>
    <d v="1899-12-30T08:44:00"/>
    <n v="1"/>
    <m/>
    <n v="1"/>
  </r>
  <r>
    <x v="0"/>
    <d v="2021-10-02T00:00:00"/>
    <x v="0"/>
    <n v="798082"/>
    <s v="BAINOV"/>
    <s v="Alexey"/>
    <n v="520014"/>
    <d v="1899-12-30T10:28:00"/>
    <n v="1"/>
    <m/>
    <n v="1"/>
  </r>
  <r>
    <x v="0"/>
    <d v="2021-04-17T00:00:00"/>
    <x v="0"/>
    <n v="775358"/>
    <s v="BELTSIUHOU"/>
    <s v="Ihar"/>
    <n v="520002"/>
    <d v="1899-12-30T11:05:00"/>
    <n v="1"/>
    <m/>
    <n v="1"/>
  </r>
  <r>
    <x v="0"/>
    <d v="2021-10-02T00:00:00"/>
    <x v="0"/>
    <n v="798071"/>
    <s v="BRUSNIKIN"/>
    <s v="Sergei"/>
    <n v="520001"/>
    <d v="1899-12-30T12:52:00"/>
    <n v="1"/>
    <m/>
    <n v="1"/>
  </r>
  <r>
    <x v="0"/>
    <d v="2021-05-29T00:00:00"/>
    <x v="0"/>
    <n v="779247"/>
    <s v="DEMIDOVICH"/>
    <s v="Mark"/>
    <n v="520002"/>
    <d v="1899-12-30T12:20:00"/>
    <n v="1"/>
    <m/>
    <n v="1"/>
  </r>
  <r>
    <x v="0"/>
    <d v="2021-10-02T00:00:00"/>
    <x v="0"/>
    <n v="798088"/>
    <s v="DUBINCHIK"/>
    <s v="Nikolaj"/>
    <n v="520099"/>
    <d v="1899-12-30T08:35:00"/>
    <n v="1"/>
    <m/>
    <n v="1"/>
  </r>
  <r>
    <x v="0"/>
    <d v="2021-04-17T00:00:00"/>
    <x v="0"/>
    <n v="775370"/>
    <s v="HALAVACH"/>
    <s v="Yury"/>
    <n v="520002"/>
    <d v="1899-12-30T09:49:00"/>
    <n v="1"/>
    <m/>
    <n v="1"/>
  </r>
  <r>
    <x v="0"/>
    <d v="2021-05-29T00:00:00"/>
    <x v="0"/>
    <n v="779244"/>
    <s v="HALAVACH"/>
    <s v="Yury"/>
    <n v="520002"/>
    <d v="1899-12-30T09:48:00"/>
    <n v="1"/>
    <m/>
    <n v="1"/>
  </r>
  <r>
    <x v="0"/>
    <d v="2021-04-17T00:00:00"/>
    <x v="0"/>
    <n v="775362"/>
    <s v="HUNDAR"/>
    <s v="Natallia"/>
    <n v="520002"/>
    <d v="1899-12-30T11:48:00"/>
    <n v="1"/>
    <m/>
    <n v="1"/>
  </r>
  <r>
    <x v="0"/>
    <d v="2021-04-17T00:00:00"/>
    <x v="0"/>
    <n v="775357"/>
    <s v="ILYIN"/>
    <s v="Ivan"/>
    <n v="520002"/>
    <d v="1899-12-30T08:57:00"/>
    <n v="1"/>
    <m/>
    <n v="1"/>
  </r>
  <r>
    <x v="0"/>
    <d v="2021-10-02T00:00:00"/>
    <x v="0"/>
    <n v="798075"/>
    <s v="KATUSHONAK"/>
    <s v="Aliaksandr"/>
    <n v="520002"/>
    <d v="1899-12-30T11:48:00"/>
    <n v="1"/>
    <m/>
    <n v="1"/>
  </r>
  <r>
    <x v="0"/>
    <d v="2021-04-17T00:00:00"/>
    <x v="0"/>
    <n v="775364"/>
    <s v="KAZEKA"/>
    <s v="Pavel"/>
    <n v="520002"/>
    <d v="1899-12-30T10:08:00"/>
    <n v="1"/>
    <m/>
    <n v="1"/>
  </r>
  <r>
    <x v="0"/>
    <d v="2021-05-29T00:00:00"/>
    <x v="0"/>
    <n v="779233"/>
    <s v="KAZEKA"/>
    <s v="Pavel"/>
    <n v="520099"/>
    <d v="1899-12-30T10:48:00"/>
    <n v="1"/>
    <m/>
    <n v="1"/>
  </r>
  <r>
    <x v="0"/>
    <d v="2021-10-02T00:00:00"/>
    <x v="0"/>
    <n v="798081"/>
    <s v="KAZEKA"/>
    <s v="Pavel"/>
    <n v="520099"/>
    <d v="1899-12-30T12:00:00"/>
    <n v="1"/>
    <m/>
    <n v="1"/>
  </r>
  <r>
    <x v="0"/>
    <d v="2021-02-28T00:00:00"/>
    <x v="0"/>
    <n v="772972"/>
    <s v="KHRAMCHANKA"/>
    <s v="Mikalai"/>
    <n v="520002"/>
    <d v="1899-12-30T10:07:00"/>
    <n v="1"/>
    <m/>
    <n v="1"/>
  </r>
  <r>
    <x v="0"/>
    <d v="2021-02-28T00:00:00"/>
    <x v="0"/>
    <n v="772965"/>
    <s v="KRYVADANAU"/>
    <s v="Anton"/>
    <n v="520002"/>
    <d v="1899-12-30T07:51:00"/>
    <n v="1"/>
    <m/>
    <n v="1"/>
  </r>
  <r>
    <x v="0"/>
    <d v="2021-04-17T00:00:00"/>
    <x v="0"/>
    <n v="775355"/>
    <s v="KUKHTA"/>
    <s v="Yauheni"/>
    <n v="520002"/>
    <d v="1899-12-30T09:58:00"/>
    <n v="1"/>
    <m/>
    <n v="1"/>
  </r>
  <r>
    <x v="0"/>
    <d v="2021-02-28T00:00:00"/>
    <x v="0"/>
    <n v="772968"/>
    <s v="KUPRYIANAU"/>
    <s v="Dzmitry"/>
    <n v="520013"/>
    <d v="1899-12-30T12:11:00"/>
    <n v="1"/>
    <m/>
    <n v="1"/>
  </r>
  <r>
    <x v="0"/>
    <d v="2021-02-28T00:00:00"/>
    <x v="0"/>
    <n v="772970"/>
    <s v="MAKSIMOVICH"/>
    <s v="Kanstantsin"/>
    <n v="520002"/>
    <d v="1899-12-30T10:08:00"/>
    <n v="1"/>
    <m/>
    <n v="1"/>
  </r>
  <r>
    <x v="0"/>
    <d v="2021-05-29T00:00:00"/>
    <x v="0"/>
    <n v="779238"/>
    <s v="MAKSIMOVICH"/>
    <s v="Kanstantsin"/>
    <n v="520002"/>
    <d v="1899-12-30T12:20:00"/>
    <n v="1"/>
    <m/>
    <n v="1"/>
  </r>
  <r>
    <x v="0"/>
    <d v="2021-10-02T00:00:00"/>
    <x v="0"/>
    <n v="798080"/>
    <s v="MIKHAILAU"/>
    <s v="Aliaksei"/>
    <n v="520002"/>
    <d v="1899-12-30T12:09:00"/>
    <n v="1"/>
    <m/>
    <n v="1"/>
  </r>
  <r>
    <x v="0"/>
    <d v="2021-04-17T00:00:00"/>
    <x v="0"/>
    <n v="775347"/>
    <s v="PIATROU"/>
    <s v="Andrei"/>
    <n v="520002"/>
    <d v="1899-12-30T11:42:00"/>
    <n v="1"/>
    <m/>
    <n v="1"/>
  </r>
  <r>
    <x v="0"/>
    <d v="2021-04-17T00:00:00"/>
    <x v="0"/>
    <n v="775353"/>
    <s v="RAMANAU"/>
    <s v="Viachaslau"/>
    <n v="520015"/>
    <d v="1899-12-30T10:07:00"/>
    <n v="1"/>
    <m/>
    <n v="1"/>
  </r>
  <r>
    <x v="0"/>
    <d v="2021-10-02T00:00:00"/>
    <x v="0"/>
    <n v="798077"/>
    <s v="ROMANCHENKO"/>
    <s v="Alexander"/>
    <n v="520002"/>
    <d v="1899-12-30T10:21:00"/>
    <n v="1"/>
    <m/>
    <n v="1"/>
  </r>
  <r>
    <x v="0"/>
    <d v="2021-05-29T00:00:00"/>
    <x v="0"/>
    <n v="779234"/>
    <s v="RUTS"/>
    <s v="Oleg"/>
    <n v="520099"/>
    <d v="1899-12-30T10:52:00"/>
    <n v="1"/>
    <m/>
    <n v="1"/>
  </r>
  <r>
    <x v="0"/>
    <d v="2021-04-17T00:00:00"/>
    <x v="0"/>
    <n v="775352"/>
    <s v="SAKALOUSKI"/>
    <s v="Uladzislau"/>
    <n v="520015"/>
    <d v="1899-12-30T09:58:00"/>
    <n v="1"/>
    <m/>
    <n v="1"/>
  </r>
  <r>
    <x v="0"/>
    <d v="2021-10-02T00:00:00"/>
    <x v="0"/>
    <n v="798078"/>
    <s v="SAMUKHA"/>
    <s v="Yaraslau"/>
    <n v="520099"/>
    <d v="1899-12-30T11:47:00"/>
    <n v="1"/>
    <m/>
    <n v="1"/>
  </r>
  <r>
    <x v="0"/>
    <d v="2021-04-17T00:00:00"/>
    <x v="0"/>
    <n v="775343"/>
    <s v="SAROKA"/>
    <s v="Aliaksei"/>
    <n v="520002"/>
    <d v="1899-12-30T11:07:00"/>
    <n v="1"/>
    <m/>
    <n v="1"/>
  </r>
  <r>
    <x v="0"/>
    <d v="2021-04-17T00:00:00"/>
    <x v="0"/>
    <n v="775368"/>
    <s v="VALASACH"/>
    <s v="Siarhei"/>
    <n v="520002"/>
    <d v="1899-12-30T10:35:00"/>
    <n v="1"/>
    <m/>
    <n v="1"/>
  </r>
  <r>
    <x v="0"/>
    <d v="2021-10-02T00:00:00"/>
    <x v="0"/>
    <n v="798073"/>
    <s v="VALODZIN"/>
    <s v="Anton"/>
    <n v="520010"/>
    <d v="1899-12-30T10:27:00"/>
    <n v="1"/>
    <m/>
    <n v="1"/>
  </r>
  <r>
    <x v="0"/>
    <d v="2021-04-17T00:00:00"/>
    <x v="0"/>
    <n v="775356"/>
    <s v="YATSUK"/>
    <s v="Egor"/>
    <n v="520002"/>
    <d v="1899-12-30T11:42:00"/>
    <n v="1"/>
    <m/>
    <n v="1"/>
  </r>
  <r>
    <x v="0"/>
    <d v="2021-05-29T00:00:00"/>
    <x v="0"/>
    <n v="779245"/>
    <s v="YEFIMOVICH"/>
    <s v="Anton"/>
    <n v="520002"/>
    <d v="1899-12-30T09:33:00"/>
    <n v="1"/>
    <m/>
    <n v="1"/>
  </r>
  <r>
    <x v="0"/>
    <d v="2021-10-02T00:00:00"/>
    <x v="0"/>
    <n v="798079"/>
    <s v="MYKYTSIU"/>
    <s v="Yauhen"/>
    <n v="520099"/>
    <d v="1899-12-30T11:49:00"/>
    <n v="1"/>
    <m/>
    <n v="1"/>
  </r>
  <r>
    <x v="0"/>
    <d v="2021-10-02T00:00:00"/>
    <x v="0"/>
    <n v="798074"/>
    <s v="YEFIMOVICH"/>
    <s v="Anton"/>
    <n v="520002"/>
    <d v="1899-12-30T11:08:00"/>
    <n v="1"/>
    <m/>
    <n v="1"/>
  </r>
  <r>
    <x v="0"/>
    <d v="2021-02-28T00:00:00"/>
    <x v="0"/>
    <n v="772969"/>
    <s v="ZARETSKI"/>
    <s v="Dzmitry"/>
    <n v="520099"/>
    <d v="1899-12-30T09:39:00"/>
    <n v="1"/>
    <m/>
    <n v="1"/>
  </r>
  <r>
    <x v="1"/>
    <d v="2021-04-24T00:00:00"/>
    <x v="0"/>
    <n v="774651"/>
    <s v="ARYSTAU"/>
    <s v="Vitaly"/>
    <n v="520006"/>
    <d v="1899-12-30T11:28:00"/>
    <n v="1"/>
    <m/>
    <n v="1"/>
  </r>
  <r>
    <x v="1"/>
    <d v="2021-08-14T00:00:00"/>
    <x v="0"/>
    <n v="784712"/>
    <s v="BOROVIK"/>
    <s v="Vatslau"/>
    <n v="520002"/>
    <d v="1899-12-30T11:07:00"/>
    <n v="1"/>
    <m/>
    <n v="1"/>
  </r>
  <r>
    <x v="1"/>
    <d v="2021-04-24T00:00:00"/>
    <x v="0"/>
    <n v="774649"/>
    <s v="BOSTROEM"/>
    <s v="Alexander"/>
    <n v="520006"/>
    <d v="1899-12-30T11:09:00"/>
    <n v="1"/>
    <m/>
    <n v="1"/>
  </r>
  <r>
    <x v="1"/>
    <d v="2021-04-24T00:00:00"/>
    <x v="0"/>
    <n v="774652"/>
    <s v="CHYSTABAYEU"/>
    <s v="Dzmitry"/>
    <n v="520006"/>
    <d v="1899-12-30T12:58:00"/>
    <n v="1"/>
    <m/>
    <n v="1"/>
  </r>
  <r>
    <x v="1"/>
    <d v="2021-04-24T00:00:00"/>
    <x v="0"/>
    <n v="774658"/>
    <s v="DARHEL"/>
    <s v="Ruslan"/>
    <n v="520013"/>
    <d v="1899-12-30T12:14:00"/>
    <n v="1"/>
    <m/>
    <n v="1"/>
  </r>
  <r>
    <x v="1"/>
    <d v="2021-08-14T00:00:00"/>
    <x v="0"/>
    <n v="784713"/>
    <s v="KIREI"/>
    <s v="Viktar"/>
    <n v="520099"/>
    <d v="1899-12-30T12:49:00"/>
    <n v="1"/>
    <m/>
    <n v="1"/>
  </r>
  <r>
    <x v="1"/>
    <d v="2021-04-24T00:00:00"/>
    <x v="0"/>
    <n v="774654"/>
    <s v="KUZMITSKI"/>
    <s v="Yauhen"/>
    <n v="520013"/>
    <d v="1899-12-30T12:14:00"/>
    <n v="1"/>
    <m/>
    <n v="1"/>
  </r>
  <r>
    <x v="1"/>
    <d v="2021-08-14T00:00:00"/>
    <x v="0"/>
    <n v="784716"/>
    <s v="SIAHODNIK"/>
    <s v="Aleh"/>
    <n v="520099"/>
    <d v="1899-12-30T12:49:00"/>
    <n v="1"/>
    <m/>
    <n v="1"/>
  </r>
  <r>
    <x v="1"/>
    <d v="2021-04-24T00:00:00"/>
    <x v="0"/>
    <n v="774657"/>
    <s v="VISHNEVSKAYA"/>
    <s v="Olga"/>
    <n v="520006"/>
    <d v="1899-12-30T11:09:00"/>
    <n v="1"/>
    <n v="1"/>
    <n v="1"/>
  </r>
  <r>
    <x v="2"/>
    <d v="2021-04-10T00:00:00"/>
    <x v="0"/>
    <n v="778713"/>
    <s v="BORSUKOU"/>
    <s v="Andrey"/>
    <n v="520099"/>
    <d v="1899-12-30T08:30:00"/>
    <n v="1"/>
    <m/>
    <n v="1"/>
  </r>
  <r>
    <x v="2"/>
    <d v="2021-04-10T00:00:00"/>
    <x v="0"/>
    <n v="778714"/>
    <s v="KURASH"/>
    <s v="Mikita"/>
    <n v="520099"/>
    <d v="1899-12-30T08:49:00"/>
    <n v="1"/>
    <m/>
    <n v="1"/>
  </r>
  <r>
    <x v="3"/>
    <d v="2021-04-10T00:00:00"/>
    <x v="0"/>
    <n v="774396"/>
    <s v="BURAK"/>
    <s v="Dzmitry"/>
    <n v="520012"/>
    <d v="1899-12-30T09:06:00"/>
    <n v="1"/>
    <m/>
    <n v="1"/>
  </r>
  <r>
    <x v="3"/>
    <d v="2021-04-10T00:00:00"/>
    <x v="0"/>
    <n v="774402"/>
    <s v="LAHUTSIK"/>
    <s v="Alesia"/>
    <n v="520011"/>
    <d v="1899-12-30T11:14:00"/>
    <n v="1"/>
    <n v="1"/>
    <n v="1"/>
  </r>
  <r>
    <x v="4"/>
    <d v="2021-07-10T00:00:00"/>
    <x v="0"/>
    <n v="782410"/>
    <s v="VALEVACH"/>
    <s v="Valery"/>
    <n v="520014"/>
    <d v="1899-12-30T12:57:00"/>
    <n v="1"/>
    <m/>
    <n v="1"/>
  </r>
  <r>
    <x v="5"/>
    <d v="2021-06-19T00:00:00"/>
    <x v="0"/>
    <n v="781062"/>
    <s v="ASADCHIY"/>
    <s v="Denis"/>
    <n v="520015"/>
    <d v="1899-12-30T11:51:00"/>
    <n v="1"/>
    <m/>
    <n v="1"/>
  </r>
  <r>
    <x v="5"/>
    <d v="2021-06-19T00:00:00"/>
    <x v="0"/>
    <n v="781055"/>
    <s v="BURMINSKI"/>
    <s v="Yahor"/>
    <n v="520099"/>
    <d v="1899-12-30T10:55:00"/>
    <n v="1"/>
    <m/>
    <n v="1"/>
  </r>
  <r>
    <x v="5"/>
    <d v="2021-06-19T00:00:00"/>
    <x v="0"/>
    <n v="781057"/>
    <s v="HLUSHETS"/>
    <s v="Aliaksandr"/>
    <n v="520015"/>
    <d v="1899-12-30T11:35:00"/>
    <n v="1"/>
    <m/>
    <n v="1"/>
  </r>
  <r>
    <x v="5"/>
    <d v="2021-06-19T00:00:00"/>
    <x v="0"/>
    <n v="781059"/>
    <s v="HULEVICH"/>
    <s v="Dzmitry"/>
    <n v="520015"/>
    <d v="1899-12-30T12:04:00"/>
    <n v="1"/>
    <m/>
    <n v="1"/>
  </r>
  <r>
    <x v="5"/>
    <d v="2021-06-19T00:00:00"/>
    <x v="0"/>
    <n v="781063"/>
    <s v="RAMAN"/>
    <m/>
    <n v="520015"/>
    <d v="1899-12-30T10:55:00"/>
    <n v="1"/>
    <m/>
    <n v="1"/>
  </r>
  <r>
    <x v="5"/>
    <d v="2021-06-19T00:00:00"/>
    <x v="0"/>
    <n v="781060"/>
    <s v="SIROTKIN"/>
    <s v="Artur"/>
    <n v="520015"/>
    <d v="1899-12-30T10:54:00"/>
    <n v="1"/>
    <m/>
    <n v="1"/>
  </r>
  <r>
    <x v="5"/>
    <d v="2021-06-19T00:00:00"/>
    <x v="0"/>
    <n v="781056"/>
    <s v="ULASAU"/>
    <s v="Aleh"/>
    <n v="520015"/>
    <d v="1899-12-30T09:37:00"/>
    <n v="1"/>
    <m/>
    <n v="1"/>
  </r>
  <r>
    <x v="5"/>
    <d v="2021-06-19T00:00:00"/>
    <x v="0"/>
    <n v="781054"/>
    <s v="ZHURAVLEV"/>
    <s v="Evgeny"/>
    <n v="520015"/>
    <d v="1899-12-30T10:53:00"/>
    <n v="1"/>
    <m/>
    <n v="1"/>
  </r>
  <r>
    <x v="6"/>
    <d v="2021-03-27T00:00:00"/>
    <x v="0"/>
    <n v="771780"/>
    <s v="AGEYEVETZ"/>
    <s v="Vladislaw"/>
    <n v="520099"/>
    <d v="1899-12-30T10:09:00"/>
    <n v="1"/>
    <m/>
    <n v="1"/>
  </r>
  <r>
    <x v="6"/>
    <d v="2021-03-27T00:00:00"/>
    <x v="0"/>
    <n v="771772"/>
    <s v="BASAK"/>
    <s v="Aliaksandr"/>
    <n v="520016"/>
    <d v="1899-12-30T12:44:00"/>
    <n v="1"/>
    <m/>
    <n v="1"/>
  </r>
  <r>
    <x v="6"/>
    <d v="2021-03-27T00:00:00"/>
    <x v="0"/>
    <n v="771790"/>
    <s v="DUTCHYK"/>
    <s v="Aleh"/>
    <n v="520016"/>
    <d v="1899-12-30T11:56:00"/>
    <n v="1"/>
    <m/>
    <n v="1"/>
  </r>
  <r>
    <x v="6"/>
    <d v="2021-03-27T00:00:00"/>
    <x v="0"/>
    <n v="771792"/>
    <s v="DZEKHTSIARUK"/>
    <s v="Raman"/>
    <n v="520016"/>
    <d v="1899-12-30T12:35:00"/>
    <n v="1"/>
    <m/>
    <n v="1"/>
  </r>
  <r>
    <x v="6"/>
    <d v="2021-03-27T00:00:00"/>
    <x v="0"/>
    <n v="771783"/>
    <s v="HALUBKOVICH"/>
    <s v="Ihar"/>
    <n v="520016"/>
    <d v="1899-12-30T13:27:00"/>
    <n v="1"/>
    <m/>
    <n v="1"/>
  </r>
  <r>
    <x v="6"/>
    <d v="2021-03-27T00:00:00"/>
    <x v="0"/>
    <n v="771798"/>
    <s v="HAURYLIUK"/>
    <s v="Yury"/>
    <n v="520016"/>
    <d v="1899-12-30T12:04:00"/>
    <n v="1"/>
    <m/>
    <n v="1"/>
  </r>
  <r>
    <x v="6"/>
    <d v="2021-03-27T00:00:00"/>
    <x v="0"/>
    <n v="771791"/>
    <s v="HRECHKA"/>
    <s v="Volha"/>
    <n v="520016"/>
    <d v="1899-12-30T13:27:00"/>
    <n v="1"/>
    <n v="1"/>
    <n v="1"/>
  </r>
  <r>
    <x v="6"/>
    <d v="2021-03-27T00:00:00"/>
    <x v="0"/>
    <n v="771778"/>
    <s v="ILYUKEVICH"/>
    <s v="Vasili"/>
    <n v="520099"/>
    <d v="1899-12-30T10:24:00"/>
    <n v="1"/>
    <m/>
    <n v="1"/>
  </r>
  <r>
    <x v="6"/>
    <d v="2021-03-27T00:00:00"/>
    <x v="0"/>
    <n v="771793"/>
    <s v="KAVALCHUK"/>
    <s v="Raman"/>
    <n v="520001"/>
    <d v="1899-12-30T11:53:00"/>
    <n v="1"/>
    <m/>
    <n v="1"/>
  </r>
  <r>
    <x v="6"/>
    <d v="2021-03-27T00:00:00"/>
    <x v="0"/>
    <n v="771771"/>
    <s v="KHILCHUK"/>
    <s v="Mikalay"/>
    <n v="520016"/>
    <d v="1899-12-30T13:26:00"/>
    <n v="1"/>
    <m/>
    <n v="1"/>
  </r>
  <r>
    <x v="6"/>
    <d v="2021-03-27T00:00:00"/>
    <x v="0"/>
    <n v="771784"/>
    <s v="MARTYNOVICH"/>
    <s v="Ilya"/>
    <n v="520016"/>
    <d v="1899-12-30T10:55:00"/>
    <n v="1"/>
    <m/>
    <n v="1"/>
  </r>
  <r>
    <x v="6"/>
    <d v="2021-03-27T00:00:00"/>
    <x v="0"/>
    <n v="771797"/>
    <s v="MIDUSHEUSKI"/>
    <s v="Eduard"/>
    <n v="520016"/>
    <d v="1899-12-30T10:40:00"/>
    <n v="1"/>
    <m/>
    <n v="1"/>
  </r>
  <r>
    <x v="6"/>
    <d v="2021-03-27T00:00:00"/>
    <x v="0"/>
    <n v="771788"/>
    <s v="NASTSEVICH"/>
    <s v="Mikita"/>
    <n v="520016"/>
    <d v="1899-12-30T13:19:00"/>
    <n v="1"/>
    <m/>
    <n v="1"/>
  </r>
  <r>
    <x v="6"/>
    <d v="2021-03-27T00:00:00"/>
    <x v="0"/>
    <n v="771785"/>
    <s v="PESHKOU"/>
    <s v="Kiryl"/>
    <n v="520099"/>
    <d v="1899-12-30T09:33:00"/>
    <n v="1"/>
    <m/>
    <n v="1"/>
  </r>
  <r>
    <x v="6"/>
    <d v="2021-03-27T00:00:00"/>
    <x v="0"/>
    <n v="771787"/>
    <s v="ROSHCHANKA"/>
    <s v="Mikhail"/>
    <n v="520016"/>
    <d v="1899-12-30T13:25:00"/>
    <n v="1"/>
    <m/>
    <n v="1"/>
  </r>
  <r>
    <x v="6"/>
    <d v="2021-03-27T00:00:00"/>
    <x v="0"/>
    <n v="771786"/>
    <s v="SALAU"/>
    <s v="Maksim"/>
    <n v="520099"/>
    <d v="1899-12-30T10:55:00"/>
    <n v="1"/>
    <m/>
    <n v="1"/>
  </r>
  <r>
    <x v="6"/>
    <d v="2021-03-27T00:00:00"/>
    <x v="0"/>
    <n v="771779"/>
    <s v="SHERYSHEV"/>
    <s v="Victor"/>
    <n v="520099"/>
    <d v="1899-12-30T11:51:00"/>
    <n v="1"/>
    <m/>
    <n v="1"/>
  </r>
  <r>
    <x v="6"/>
    <d v="2021-03-27T00:00:00"/>
    <x v="0"/>
    <n v="771776"/>
    <s v="SHPAK"/>
    <s v="Andrei"/>
    <n v="520016"/>
    <d v="1899-12-30T10:43:00"/>
    <n v="1"/>
    <m/>
    <n v="1"/>
  </r>
  <r>
    <x v="6"/>
    <d v="2021-03-27T00:00:00"/>
    <x v="0"/>
    <n v="771796"/>
    <s v="SHULIAK"/>
    <s v="Timofey"/>
    <n v="520016"/>
    <d v="1899-12-30T10:07:00"/>
    <n v="1"/>
    <m/>
    <n v="1"/>
  </r>
  <r>
    <x v="6"/>
    <d v="2021-03-27T00:00:00"/>
    <x v="0"/>
    <n v="771781"/>
    <s v="SLOBODKO"/>
    <s v="Dmitry"/>
    <n v="520099"/>
    <d v="1899-12-30T09:34:00"/>
    <n v="1"/>
    <m/>
    <n v="1"/>
  </r>
  <r>
    <x v="6"/>
    <d v="2021-03-27T00:00:00"/>
    <x v="0"/>
    <n v="771774"/>
    <s v="SVIRYDAU"/>
    <s v="Aliaksandr"/>
    <n v="520016"/>
    <d v="1899-12-30T12:56:00"/>
    <n v="1"/>
    <m/>
    <n v="1"/>
  </r>
  <r>
    <x v="6"/>
    <d v="2021-03-27T00:00:00"/>
    <x v="0"/>
    <n v="771789"/>
    <s v="VAITOVICH"/>
    <s v="Mikalai"/>
    <n v="520016"/>
    <d v="1899-12-30T12:00:00"/>
    <n v="1"/>
    <m/>
    <n v="1"/>
  </r>
  <r>
    <x v="0"/>
    <d v="2021-05-01T00:00:00"/>
    <x v="1"/>
    <n v="264584"/>
    <s v="ABRAZHEVICH"/>
    <s v="Ruslan"/>
    <n v="520099"/>
    <d v="1899-12-30T16:26:00"/>
    <n v="1"/>
    <m/>
    <n v="1"/>
  </r>
  <r>
    <x v="0"/>
    <d v="2021-05-01T00:00:00"/>
    <x v="1"/>
    <n v="264590"/>
    <s v="BELYAVSKIY"/>
    <s v="Viktor"/>
    <n v="520002"/>
    <d v="1899-12-30T14:05:00"/>
    <n v="1"/>
    <m/>
    <n v="1"/>
  </r>
  <r>
    <x v="0"/>
    <d v="2021-05-01T00:00:00"/>
    <x v="1"/>
    <n v="264609"/>
    <s v="BRUSNIKIN"/>
    <s v="Siarhei"/>
    <n v="520099"/>
    <d v="1899-12-30T16:14:00"/>
    <n v="1"/>
    <m/>
    <n v="1"/>
  </r>
  <r>
    <x v="0"/>
    <d v="2021-05-01T00:00:00"/>
    <x v="1"/>
    <n v="264611"/>
    <s v="BRYZH"/>
    <s v="Yury"/>
    <n v="520099"/>
    <d v="1899-12-30T14:42:00"/>
    <n v="1"/>
    <m/>
    <n v="1"/>
  </r>
  <r>
    <x v="0"/>
    <d v="2021-05-01T00:00:00"/>
    <x v="1"/>
    <n v="264599"/>
    <s v="BURMINSKI"/>
    <s v="Yahor"/>
    <n v="520015"/>
    <d v="1899-12-30T17:37:00"/>
    <n v="1"/>
    <m/>
    <n v="1"/>
  </r>
  <r>
    <x v="0"/>
    <d v="2021-05-01T00:00:00"/>
    <x v="1"/>
    <n v="264612"/>
    <s v="DUBAVETS"/>
    <s v="Yan"/>
    <n v="520015"/>
    <d v="1899-12-30T17:35:00"/>
    <n v="1"/>
    <m/>
    <n v="1"/>
  </r>
  <r>
    <x v="0"/>
    <d v="2021-05-01T00:00:00"/>
    <x v="1"/>
    <n v="264607"/>
    <s v="FILIMONAU"/>
    <s v="Pavel"/>
    <n v="520002"/>
    <d v="1899-12-30T13:22:00"/>
    <n v="1"/>
    <m/>
    <n v="1"/>
  </r>
  <r>
    <x v="0"/>
    <d v="2021-05-01T00:00:00"/>
    <x v="1"/>
    <n v="264585"/>
    <s v="HAPANTSOU"/>
    <s v="Aliaksandr"/>
    <n v="520099"/>
    <d v="1899-12-30T17:38:00"/>
    <n v="1"/>
    <m/>
    <n v="1"/>
  </r>
  <r>
    <x v="0"/>
    <d v="2021-05-01T00:00:00"/>
    <x v="1"/>
    <n v="264605"/>
    <s v="HUNDAR"/>
    <s v="Natallia"/>
    <n v="520002"/>
    <d v="1899-12-30T15:54:00"/>
    <n v="1"/>
    <n v="1"/>
    <n v="1"/>
  </r>
  <r>
    <x v="0"/>
    <d v="2021-05-01T00:00:00"/>
    <x v="1"/>
    <n v="264606"/>
    <s v="KHRAMCHANKA"/>
    <s v="Mikhail"/>
    <n v="520002"/>
    <d v="1899-12-30T16:31:00"/>
    <n v="1"/>
    <m/>
    <n v="1"/>
  </r>
  <r>
    <x v="0"/>
    <d v="2021-05-01T00:00:00"/>
    <x v="1"/>
    <n v="264598"/>
    <s v="KUKHTA"/>
    <s v="Yauheni"/>
    <n v="520099"/>
    <d v="1899-12-30T15:26:00"/>
    <n v="1"/>
    <m/>
    <n v="1"/>
  </r>
  <r>
    <x v="0"/>
    <d v="2021-05-01T00:00:00"/>
    <x v="1"/>
    <n v="264594"/>
    <s v="KUPRYIANAU"/>
    <s v="Dzmitry"/>
    <n v="520013"/>
    <d v="1899-12-30T19:01:00"/>
    <n v="1"/>
    <m/>
    <n v="1"/>
  </r>
  <r>
    <x v="0"/>
    <d v="2021-05-01T00:00:00"/>
    <x v="1"/>
    <n v="264600"/>
    <s v="MAKSIMOVICH"/>
    <s v="Kanstantsin"/>
    <n v="520002"/>
    <d v="1899-12-30T17:40:00"/>
    <n v="1"/>
    <m/>
    <n v="1"/>
  </r>
  <r>
    <x v="0"/>
    <d v="2021-05-01T00:00:00"/>
    <x v="1"/>
    <n v="264586"/>
    <s v="ROMANCHENKO"/>
    <s v="Aleхander"/>
    <n v="520002"/>
    <d v="1899-12-30T12:51:00"/>
    <n v="1"/>
    <m/>
    <n v="1"/>
  </r>
  <r>
    <x v="0"/>
    <d v="2021-05-01T00:00:00"/>
    <x v="1"/>
    <n v="264589"/>
    <s v="SAFIULLIN"/>
    <s v="Vasili"/>
    <n v="520016"/>
    <d v="1899-12-30T16:51:00"/>
    <n v="1"/>
    <m/>
    <n v="1"/>
  </r>
  <r>
    <x v="0"/>
    <d v="2021-05-01T00:00:00"/>
    <x v="1"/>
    <n v="264591"/>
    <s v="SAKALOUSKI"/>
    <s v="Uladzislau"/>
    <n v="520015"/>
    <d v="1899-12-30T13:23:00"/>
    <n v="1"/>
    <m/>
    <n v="1"/>
  </r>
  <r>
    <x v="0"/>
    <d v="2021-05-01T00:00:00"/>
    <x v="1"/>
    <n v="264592"/>
    <s v="ZARETSKI"/>
    <s v="Dzmitry"/>
    <n v="520099"/>
    <d v="1899-12-30T16:40:00"/>
    <n v="1"/>
    <m/>
    <n v="1"/>
  </r>
  <r>
    <x v="0"/>
    <d v="2021-05-01T00:00:00"/>
    <x v="1"/>
    <n v="264597"/>
    <s v="ZHURAVLEV"/>
    <s v="Evgeny"/>
    <n v="520015"/>
    <d v="1899-12-30T17:43:00"/>
    <n v="1"/>
    <m/>
    <n v="1"/>
  </r>
  <r>
    <x v="1"/>
    <d v="2021-05-22T00:00:00"/>
    <x v="1"/>
    <n v="265485"/>
    <s v="BOSTROEM"/>
    <s v="Alexander"/>
    <n v="520006"/>
    <d v="1899-12-30T15:23:00"/>
    <n v="1"/>
    <m/>
    <n v="1"/>
  </r>
  <r>
    <x v="1"/>
    <d v="2021-05-22T00:00:00"/>
    <x v="1"/>
    <n v="265487"/>
    <s v="DANILAU"/>
    <s v="Yauheni"/>
    <n v="520006"/>
    <d v="1899-12-30T15:02:00"/>
    <n v="1"/>
    <m/>
    <n v="1"/>
  </r>
  <r>
    <x v="1"/>
    <d v="2021-05-22T00:00:00"/>
    <x v="1"/>
    <n v="265489"/>
    <s v="GEFTER"/>
    <s v="Marat"/>
    <n v="520010"/>
    <d v="1899-12-30T15:23:00"/>
    <n v="1"/>
    <m/>
    <n v="1"/>
  </r>
  <r>
    <x v="1"/>
    <d v="2021-05-22T00:00:00"/>
    <x v="1"/>
    <n v="265486"/>
    <s v="KRUPENIN"/>
    <s v="Aliaksandr"/>
    <n v="520013"/>
    <d v="1899-12-30T14:32:00"/>
    <n v="1"/>
    <m/>
    <n v="1"/>
  </r>
  <r>
    <x v="1"/>
    <d v="2021-05-22T00:00:00"/>
    <x v="1"/>
    <n v="265490"/>
    <s v="VISHNEVSKAYA"/>
    <s v="Olga"/>
    <n v="520006"/>
    <d v="1899-12-30T15:23:00"/>
    <n v="1"/>
    <n v="1"/>
    <n v="1"/>
  </r>
  <r>
    <x v="7"/>
    <d v="2021-07-31T00:00:00"/>
    <x v="1"/>
    <n v="267628"/>
    <s v="BAITOV"/>
    <s v="Ihar"/>
    <n v="520007"/>
    <d v="1899-12-30T09:51:00"/>
    <n v="1"/>
    <m/>
    <n v="1"/>
  </r>
  <r>
    <x v="7"/>
    <d v="2021-07-31T00:00:00"/>
    <x v="1"/>
    <n v="267634"/>
    <s v="CHEKALKIN"/>
    <s v="Yauheni"/>
    <n v="520099"/>
    <d v="1899-12-30T17:05:00"/>
    <n v="1"/>
    <m/>
    <n v="1"/>
  </r>
  <r>
    <x v="7"/>
    <d v="2021-07-31T00:00:00"/>
    <x v="1"/>
    <n v="267633"/>
    <s v="HALYAVA"/>
    <s v="Dzmitryi"/>
    <n v="520007"/>
    <d v="1899-12-30T17:05:00"/>
    <n v="1"/>
    <m/>
    <n v="1"/>
  </r>
  <r>
    <x v="7"/>
    <d v="2021-07-31T00:00:00"/>
    <x v="1"/>
    <n v="267631"/>
    <s v="KULKOV"/>
    <s v="Andrei"/>
    <n v="520002"/>
    <d v="1899-12-30T13:26:00"/>
    <n v="1"/>
    <m/>
    <n v="1"/>
  </r>
  <r>
    <x v="7"/>
    <d v="2021-07-31T00:00:00"/>
    <x v="1"/>
    <n v="267630"/>
    <s v="YEMELYANENKA"/>
    <s v="Dzianis"/>
    <n v="520007"/>
    <d v="1899-12-30T12:02:00"/>
    <n v="1"/>
    <m/>
    <n v="1"/>
  </r>
  <r>
    <x v="2"/>
    <d v="2021-05-09T00:00:00"/>
    <x v="1"/>
    <n v="265493"/>
    <s v="KURASH"/>
    <s v="Mikita"/>
    <n v="520099"/>
    <d v="1899-12-30T13:06:00"/>
    <n v="1"/>
    <m/>
    <n v="1"/>
  </r>
  <r>
    <x v="3"/>
    <d v="2021-05-08T00:00:00"/>
    <x v="1"/>
    <n v="267191"/>
    <s v="BURAK"/>
    <s v="Dzmitry"/>
    <n v="520012"/>
    <d v="1899-12-30T17:42:00"/>
    <n v="1"/>
    <m/>
    <n v="1"/>
  </r>
  <r>
    <x v="3"/>
    <d v="2021-05-08T00:00:00"/>
    <x v="1"/>
    <n v="267193"/>
    <s v="KUZMA"/>
    <s v="Yauheni"/>
    <n v="520012"/>
    <d v="1899-12-30T12:34:00"/>
    <n v="1"/>
    <m/>
    <n v="1"/>
  </r>
  <r>
    <x v="3"/>
    <d v="2021-05-08T00:00:00"/>
    <x v="1"/>
    <n v="267195"/>
    <s v="LAHUTSIK"/>
    <s v="Alesia"/>
    <n v="520011"/>
    <d v="1899-12-30T17:42:00"/>
    <n v="1"/>
    <n v="1"/>
    <n v="1"/>
  </r>
  <r>
    <x v="3"/>
    <d v="2021-05-08T00:00:00"/>
    <x v="1"/>
    <n v="267189"/>
    <s v="SHARYCH"/>
    <s v="Hanna"/>
    <n v="520012"/>
    <d v="1899-12-30T19:26:00"/>
    <n v="1"/>
    <n v="1"/>
    <n v="1"/>
  </r>
  <r>
    <x v="8"/>
    <d v="2021-06-12T00:00:00"/>
    <x v="1"/>
    <n v="266901"/>
    <s v="AKULICH"/>
    <s v="Michael"/>
    <n v="520013"/>
    <d v="1899-12-30T18:14:00"/>
    <n v="1"/>
    <m/>
    <n v="1"/>
  </r>
  <r>
    <x v="8"/>
    <d v="2021-06-12T00:00:00"/>
    <x v="1"/>
    <n v="266897"/>
    <s v="DARHEL"/>
    <s v="Ruslan"/>
    <n v="520013"/>
    <d v="1899-12-30T15:26:00"/>
    <n v="1"/>
    <m/>
    <n v="1"/>
  </r>
  <r>
    <x v="8"/>
    <d v="2021-06-12T00:00:00"/>
    <x v="1"/>
    <n v="266896"/>
    <s v="HARNOUSKI"/>
    <s v="Andrei"/>
    <n v="520013"/>
    <d v="1899-12-30T15:34:00"/>
    <n v="1"/>
    <m/>
    <n v="1"/>
  </r>
  <r>
    <x v="8"/>
    <d v="2021-06-12T00:00:00"/>
    <x v="1"/>
    <n v="266894"/>
    <s v="HURYKAU"/>
    <s v="Aliaksandr"/>
    <n v="520013"/>
    <d v="1899-12-30T15:31:00"/>
    <n v="1"/>
    <m/>
    <n v="1"/>
  </r>
  <r>
    <x v="8"/>
    <d v="2021-06-12T00:00:00"/>
    <x v="1"/>
    <n v="266895"/>
    <s v="KUDRAVETS"/>
    <s v="Mikalai"/>
    <n v="520013"/>
    <d v="1899-12-30T15:20:00"/>
    <n v="1"/>
    <m/>
    <n v="1"/>
  </r>
  <r>
    <x v="8"/>
    <d v="2021-06-12T00:00:00"/>
    <x v="1"/>
    <n v="266898"/>
    <s v="KUZMITSKI"/>
    <s v="Yauhen"/>
    <n v="520013"/>
    <d v="1899-12-30T16:12:00"/>
    <n v="1"/>
    <m/>
    <n v="1"/>
  </r>
  <r>
    <x v="8"/>
    <d v="2021-06-12T00:00:00"/>
    <x v="1"/>
    <n v="266900"/>
    <s v="STARADUB"/>
    <s v="Mikalai"/>
    <n v="520099"/>
    <d v="1899-12-30T15:09:00"/>
    <n v="1"/>
    <m/>
    <n v="1"/>
  </r>
  <r>
    <x v="8"/>
    <d v="2021-06-12T00:00:00"/>
    <x v="1"/>
    <n v="266904"/>
    <s v="YERMAKOU"/>
    <s v="Yury"/>
    <n v="520013"/>
    <d v="1899-12-30T16:11:00"/>
    <n v="1"/>
    <m/>
    <n v="1"/>
  </r>
  <r>
    <x v="6"/>
    <d v="2021-07-17T00:00:00"/>
    <x v="1"/>
    <n v="266916"/>
    <s v="DUTCHYK"/>
    <s v="Aleh"/>
    <n v="520016"/>
    <d v="1899-12-30T15:39:00"/>
    <n v="1"/>
    <m/>
    <n v="1"/>
  </r>
  <r>
    <x v="6"/>
    <d v="2021-07-17T00:00:00"/>
    <x v="1"/>
    <n v="266912"/>
    <s v="DZEKHTSIARUK"/>
    <s v="Raman"/>
    <n v="520016"/>
    <d v="1899-12-30T15:35:00"/>
    <n v="1"/>
    <m/>
    <n v="1"/>
  </r>
  <r>
    <x v="6"/>
    <d v="2021-07-17T00:00:00"/>
    <x v="1"/>
    <n v="266922"/>
    <s v="FASTAVETS"/>
    <s v="Yauheni"/>
    <n v="520016"/>
    <d v="1899-12-30T19:57:00"/>
    <n v="1"/>
    <m/>
    <n v="1"/>
  </r>
  <r>
    <x v="6"/>
    <d v="2021-07-17T00:00:00"/>
    <x v="1"/>
    <n v="266909"/>
    <s v="GORBENKO"/>
    <s v="Vadim"/>
    <n v="520016"/>
    <d v="1899-12-30T15:33:00"/>
    <n v="1"/>
    <m/>
    <n v="1"/>
  </r>
  <r>
    <x v="6"/>
    <d v="2021-07-17T00:00:00"/>
    <x v="1"/>
    <n v="266921"/>
    <s v="HAURYLIUK"/>
    <s v="Yury"/>
    <n v="520016"/>
    <d v="1899-12-30T15:35:00"/>
    <n v="1"/>
    <m/>
    <n v="1"/>
  </r>
  <r>
    <x v="6"/>
    <d v="2021-07-17T00:00:00"/>
    <x v="1"/>
    <n v="266917"/>
    <s v="KAZEKA"/>
    <s v="Pavel"/>
    <n v="520099"/>
    <d v="1899-12-30T15:15:00"/>
    <n v="1"/>
    <m/>
    <n v="1"/>
  </r>
  <r>
    <x v="6"/>
    <d v="2021-07-17T00:00:00"/>
    <x v="1"/>
    <n v="266910"/>
    <s v="KUHACH"/>
    <s v="Uladzislau"/>
    <n v="520016"/>
    <d v="1899-12-30T16:15:00"/>
    <n v="1"/>
    <m/>
    <n v="1"/>
  </r>
  <r>
    <x v="6"/>
    <d v="2021-07-17T00:00:00"/>
    <x v="1"/>
    <n v="266919"/>
    <s v="LEUCHANKA"/>
    <s v="Siarhei"/>
    <n v="520016"/>
    <d v="1899-12-30T15:32:00"/>
    <n v="1"/>
    <m/>
    <n v="1"/>
  </r>
  <r>
    <x v="6"/>
    <d v="2021-07-17T00:00:00"/>
    <x v="1"/>
    <n v="266923"/>
    <s v="MALEI"/>
    <s v="Tatsiana"/>
    <n v="520016"/>
    <d v="1899-12-30T19:40:00"/>
    <n v="1"/>
    <n v="1"/>
    <n v="1"/>
  </r>
  <r>
    <x v="6"/>
    <d v="2021-07-17T00:00:00"/>
    <x v="1"/>
    <n v="266911"/>
    <s v="MALMALAYEU"/>
    <s v="Uladzislau"/>
    <n v="520016"/>
    <d v="1899-12-30T16:15:00"/>
    <n v="1"/>
    <m/>
    <n v="1"/>
  </r>
  <r>
    <x v="6"/>
    <d v="2021-07-17T00:00:00"/>
    <x v="1"/>
    <n v="266907"/>
    <s v="SHAMIATSIUK"/>
    <s v="Andrei"/>
    <n v="520016"/>
    <d v="1899-12-30T15:31:00"/>
    <n v="1"/>
    <m/>
    <n v="1"/>
  </r>
  <r>
    <x v="6"/>
    <d v="2021-07-17T00:00:00"/>
    <x v="1"/>
    <n v="266908"/>
    <s v="SHPAK"/>
    <s v="Andrei"/>
    <n v="520016"/>
    <d v="1899-12-30T15:32:00"/>
    <n v="1"/>
    <m/>
    <n v="1"/>
  </r>
  <r>
    <x v="6"/>
    <d v="2021-07-17T00:00:00"/>
    <x v="1"/>
    <n v="266920"/>
    <s v="SHULIAK"/>
    <s v="Timofey"/>
    <n v="520016"/>
    <d v="1899-12-30T15:29:00"/>
    <n v="1"/>
    <m/>
    <n v="1"/>
  </r>
  <r>
    <x v="6"/>
    <d v="2021-07-17T00:00:00"/>
    <x v="1"/>
    <n v="266913"/>
    <s v="TERESHCHUK"/>
    <s v="Maksim"/>
    <n v="520016"/>
    <d v="1899-12-30T15:50:00"/>
    <n v="1"/>
    <m/>
    <n v="1"/>
  </r>
  <r>
    <x v="6"/>
    <d v="2021-07-17T00:00:00"/>
    <x v="1"/>
    <n v="266915"/>
    <s v="VAITOVICH"/>
    <s v="Mikalai"/>
    <n v="520016"/>
    <d v="1899-12-30T16:40:00"/>
    <n v="1"/>
    <m/>
    <n v="1"/>
  </r>
  <r>
    <x v="6"/>
    <d v="2021-07-17T00:00:00"/>
    <x v="1"/>
    <n v="266914"/>
    <s v="YACHNIK"/>
    <s v="Mikhail"/>
    <n v="520016"/>
    <d v="1899-12-30T15:01:00"/>
    <n v="1"/>
    <m/>
    <n v="1"/>
  </r>
  <r>
    <x v="6"/>
    <d v="2021-07-17T00:00:00"/>
    <x v="1"/>
    <n v="266918"/>
    <s v="YAHORAU"/>
    <s v="Siarhei"/>
    <n v="520016"/>
    <d v="1899-12-30T15:01:00"/>
    <n v="1"/>
    <m/>
    <n v="1"/>
  </r>
  <r>
    <x v="9"/>
    <d v="2021-06-12T00:00:00"/>
    <x v="2"/>
    <n v="172476"/>
    <s v="ABRAZHEVICH"/>
    <s v="Ruslan"/>
    <n v="520099"/>
    <d v="1899-12-30T22:21:00"/>
    <n v="1"/>
    <m/>
    <n v="1"/>
  </r>
  <r>
    <x v="9"/>
    <d v="2021-06-12T00:00:00"/>
    <x v="2"/>
    <n v="172473"/>
    <s v="BAITOU"/>
    <s v="Ihar"/>
    <n v="520099"/>
    <d v="1899-12-30T14:31:00"/>
    <n v="1"/>
    <m/>
    <n v="1"/>
  </r>
  <r>
    <x v="9"/>
    <d v="2021-06-12T00:00:00"/>
    <x v="2"/>
    <n v="172472"/>
    <s v="HALAVACH"/>
    <s v="Yury"/>
    <n v="520002"/>
    <d v="1899-12-30T22:04:00"/>
    <n v="1"/>
    <m/>
    <n v="1"/>
  </r>
  <r>
    <x v="9"/>
    <d v="2021-06-12T00:00:00"/>
    <x v="2"/>
    <n v="172477"/>
    <s v="HIANKO"/>
    <s v="Ruslan"/>
    <n v="520002"/>
    <d v="1899-12-30T23:37:00"/>
    <n v="1"/>
    <m/>
    <n v="1"/>
  </r>
  <r>
    <x v="9"/>
    <d v="2021-06-12T00:00:00"/>
    <x v="2"/>
    <n v="172481"/>
    <s v="ILYIN"/>
    <s v="Ivan"/>
    <n v="520099"/>
    <d v="1899-12-30T20:51:00"/>
    <n v="1"/>
    <m/>
    <n v="1"/>
  </r>
  <r>
    <x v="9"/>
    <d v="2021-06-12T00:00:00"/>
    <x v="2"/>
    <n v="172480"/>
    <s v="KATOVICH"/>
    <s v="Vitali"/>
    <n v="520002"/>
    <d v="1899-12-30T22:57:00"/>
    <n v="1"/>
    <m/>
    <n v="1"/>
  </r>
  <r>
    <x v="9"/>
    <d v="2021-06-12T00:00:00"/>
    <x v="2"/>
    <n v="172479"/>
    <s v="KAZEKA"/>
    <s v="Pavel"/>
    <n v="520099"/>
    <d v="1899-12-30T21:52:00"/>
    <n v="1"/>
    <m/>
    <n v="1"/>
  </r>
  <r>
    <x v="9"/>
    <d v="2021-06-12T00:00:00"/>
    <x v="2"/>
    <n v="172478"/>
    <s v="ROMANCHENKO"/>
    <s v="Aleхander"/>
    <n v="520002"/>
    <d v="1899-12-31T00:37:00"/>
    <n v="1"/>
    <m/>
    <n v="1"/>
  </r>
  <r>
    <x v="9"/>
    <d v="2021-06-12T00:00:00"/>
    <x v="2"/>
    <n v="172470"/>
    <s v="YEMELYANENKA"/>
    <s v="Dzianis"/>
    <n v="520007"/>
    <d v="1899-12-30T14:31:00"/>
    <n v="1"/>
    <m/>
    <n v="1"/>
  </r>
  <r>
    <x v="9"/>
    <d v="2021-06-12T00:00:00"/>
    <x v="2"/>
    <n v="172474"/>
    <s v="ZBARASHEUSKI"/>
    <s v="Uladzislau"/>
    <n v="520099"/>
    <d v="1899-12-30T22:04:00"/>
    <n v="1"/>
    <m/>
    <n v="1"/>
  </r>
  <r>
    <x v="0"/>
    <d v="2021-05-15T00:00:00"/>
    <x v="2"/>
    <n v="171454"/>
    <s v="BELYAVSKIY"/>
    <s v="Viktor"/>
    <n v="520002"/>
    <d v="1899-12-30T22:14:00"/>
    <n v="1"/>
    <m/>
    <n v="1"/>
  </r>
  <r>
    <x v="0"/>
    <d v="2021-05-15T00:00:00"/>
    <x v="2"/>
    <n v="171458"/>
    <s v="FILIMONAU"/>
    <s v="Pavel"/>
    <n v="520002"/>
    <d v="1899-12-30T19:16:00"/>
    <n v="1"/>
    <m/>
    <n v="1"/>
  </r>
  <r>
    <x v="0"/>
    <d v="2021-05-15T00:00:00"/>
    <x v="2"/>
    <n v="171457"/>
    <s v="KHRAMSHANKA"/>
    <s v="Mikhail"/>
    <n v="520002"/>
    <d v="1899-12-31T01:38:00"/>
    <n v="1"/>
    <m/>
    <n v="1"/>
  </r>
  <r>
    <x v="0"/>
    <d v="2021-05-15T00:00:00"/>
    <x v="2"/>
    <n v="171456"/>
    <s v="KUKHTA"/>
    <s v="Yauheni"/>
    <n v="520099"/>
    <d v="1899-12-31T01:40:00"/>
    <n v="1"/>
    <m/>
    <n v="1"/>
  </r>
  <r>
    <x v="0"/>
    <d v="2021-05-15T00:00:00"/>
    <x v="2"/>
    <n v="171453"/>
    <s v="KULKOV"/>
    <s v="Andrei"/>
    <n v="520007"/>
    <d v="1899-12-31T02:25:00"/>
    <n v="1"/>
    <m/>
    <n v="1"/>
  </r>
  <r>
    <x v="2"/>
    <d v="2021-06-12T00:00:00"/>
    <x v="2"/>
    <n v="171763"/>
    <s v="VISHNEVSKAYA"/>
    <s v="Olga"/>
    <n v="520006"/>
    <d v="1899-12-30T20:51:00"/>
    <n v="1"/>
    <n v="1"/>
    <n v="1"/>
  </r>
  <r>
    <x v="10"/>
    <d v="2021-05-22T00:00:00"/>
    <x v="2"/>
    <n v="171475"/>
    <s v="KUZMA"/>
    <s v="Yauheni"/>
    <n v="520012"/>
    <d v="1899-12-30T18:16:00"/>
    <n v="1"/>
    <m/>
    <n v="1"/>
  </r>
  <r>
    <x v="5"/>
    <d v="2021-08-07T00:00:00"/>
    <x v="2"/>
    <n v="173332"/>
    <s v="ASIPENKA"/>
    <s v="Uladzimir"/>
    <n v="520015"/>
    <d v="1899-12-30T23:44:00"/>
    <n v="1"/>
    <m/>
    <n v="1"/>
  </r>
  <r>
    <x v="5"/>
    <d v="2021-08-07T00:00:00"/>
    <x v="2"/>
    <n v="173336"/>
    <s v="BANNIK"/>
    <s v="Dzmitry"/>
    <n v="520015"/>
    <d v="1899-12-30T23:33:00"/>
    <n v="1"/>
    <m/>
    <n v="1"/>
  </r>
  <r>
    <x v="5"/>
    <d v="2021-08-07T00:00:00"/>
    <x v="2"/>
    <n v="173333"/>
    <s v="BOSTROEM"/>
    <s v="Alexander"/>
    <n v="520099"/>
    <d v="1899-12-30T19:12:00"/>
    <n v="1"/>
    <m/>
    <n v="1"/>
  </r>
  <r>
    <x v="5"/>
    <d v="2021-08-07T00:00:00"/>
    <x v="2"/>
    <n v="173329"/>
    <s v="BURMINSKI"/>
    <s v="Yahor"/>
    <n v="520099"/>
    <d v="1899-12-30T23:42:00"/>
    <n v="1"/>
    <m/>
    <n v="1"/>
  </r>
  <r>
    <x v="5"/>
    <d v="2021-08-07T00:00:00"/>
    <x v="2"/>
    <n v="173327"/>
    <s v="HAPANTSOU"/>
    <s v="Aliaksandr"/>
    <n v="520015"/>
    <d v="1899-12-30T23:41:00"/>
    <n v="1"/>
    <m/>
    <n v="1"/>
  </r>
  <r>
    <x v="5"/>
    <d v="2021-08-07T00:00:00"/>
    <x v="2"/>
    <n v="173331"/>
    <s v="KAZLOUSKI"/>
    <s v="Stsiapan"/>
    <n v="520001"/>
    <d v="1899-12-31T02:26:00"/>
    <n v="1"/>
    <m/>
    <n v="1"/>
  </r>
  <r>
    <x v="5"/>
    <d v="2021-08-07T00:00:00"/>
    <x v="2"/>
    <n v="173328"/>
    <s v="OKUNEW"/>
    <s v="Ewgeni"/>
    <n v="520015"/>
    <d v="1899-12-30T23:33:00"/>
    <n v="1"/>
    <m/>
    <n v="1"/>
  </r>
  <r>
    <x v="5"/>
    <d v="2021-08-07T00:00:00"/>
    <x v="2"/>
    <n v="173334"/>
    <s v="PERAPLAUCHANKA"/>
    <s v="Andrei"/>
    <n v="520015"/>
    <d v="1899-12-31T01:58:00"/>
    <n v="1"/>
    <m/>
    <n v="1"/>
  </r>
  <r>
    <x v="5"/>
    <d v="2021-08-07T00:00:00"/>
    <x v="2"/>
    <n v="173326"/>
    <s v="RAMANAU"/>
    <s v="Viachaslau"/>
    <n v="520015"/>
    <d v="1899-12-30T23:41:00"/>
    <n v="1"/>
    <m/>
    <n v="1"/>
  </r>
  <r>
    <x v="5"/>
    <d v="2021-08-07T00:00:00"/>
    <x v="2"/>
    <n v="173324"/>
    <s v="RUDZKO"/>
    <s v="Vadzim"/>
    <n v="520099"/>
    <d v="1899-12-30T18:36:00"/>
    <n v="1"/>
    <m/>
    <n v="1"/>
  </r>
  <r>
    <x v="5"/>
    <d v="2021-08-07T00:00:00"/>
    <x v="2"/>
    <n v="173335"/>
    <s v="SILCHANKA"/>
    <s v="Viktar"/>
    <n v="520015"/>
    <d v="1899-12-30T23:42:00"/>
    <n v="1"/>
    <m/>
    <n v="1"/>
  </r>
  <r>
    <x v="5"/>
    <d v="2021-08-07T00:00:00"/>
    <x v="2"/>
    <n v="173330"/>
    <s v="SIROTKIN"/>
    <s v="Artur"/>
    <n v="520015"/>
    <d v="1899-12-30T23:42:00"/>
    <n v="1"/>
    <m/>
    <n v="1"/>
  </r>
  <r>
    <x v="5"/>
    <d v="2021-08-07T00:00:00"/>
    <x v="2"/>
    <n v="173325"/>
    <s v="ULASAU"/>
    <s v="Aleh"/>
    <n v="520015"/>
    <d v="1899-12-30T22:16:00"/>
    <n v="1"/>
    <m/>
    <n v="1"/>
  </r>
  <r>
    <x v="0"/>
    <d v="2021-06-19T00:00:00"/>
    <x v="3"/>
    <n v="134052"/>
    <s v="ABRAZHEVICH"/>
    <s v="Ruslan"/>
    <n v="520099"/>
    <d v="1899-12-31T13:11:00"/>
    <n v="1"/>
    <m/>
    <n v="1"/>
  </r>
  <r>
    <x v="0"/>
    <d v="2021-06-19T00:00:00"/>
    <x v="3"/>
    <n v="134048"/>
    <s v="BELYAVSKIY"/>
    <s v="Viktor"/>
    <n v="520002"/>
    <d v="1899-12-31T11:02:00"/>
    <n v="1"/>
    <m/>
    <n v="1"/>
  </r>
  <r>
    <x v="0"/>
    <d v="2021-06-19T00:00:00"/>
    <x v="3"/>
    <n v="134058"/>
    <s v="BRESKI"/>
    <s v="Mikhail"/>
    <n v="520099"/>
    <d v="1899-12-31T07:06:00"/>
    <n v="1"/>
    <m/>
    <n v="1"/>
  </r>
  <r>
    <x v="0"/>
    <d v="2021-06-19T00:00:00"/>
    <x v="3"/>
    <n v="134045"/>
    <s v="FILIMONAU"/>
    <s v="Pavel"/>
    <n v="520002"/>
    <d v="1899-12-31T07:12:00"/>
    <n v="1"/>
    <m/>
    <n v="1"/>
  </r>
  <r>
    <x v="0"/>
    <d v="2021-06-19T00:00:00"/>
    <x v="3"/>
    <n v="134057"/>
    <s v="HALAVACH"/>
    <s v="Yury"/>
    <n v="520002"/>
    <d v="1899-12-31T11:57:00"/>
    <n v="1"/>
    <m/>
    <n v="1"/>
  </r>
  <r>
    <x v="0"/>
    <d v="2021-06-19T00:00:00"/>
    <x v="3"/>
    <n v="134046"/>
    <s v="HAPANTSOU"/>
    <s v="Aliaksandr"/>
    <n v="520015"/>
    <d v="1899-12-31T10:21:00"/>
    <n v="1"/>
    <m/>
    <n v="1"/>
  </r>
  <r>
    <x v="0"/>
    <d v="2021-06-19T00:00:00"/>
    <x v="3"/>
    <n v="134050"/>
    <s v="HUNDAR"/>
    <s v="Natallia"/>
    <n v="520002"/>
    <d v="1899-12-31T13:47:00"/>
    <n v="1"/>
    <n v="1"/>
    <n v="1"/>
  </r>
  <r>
    <x v="0"/>
    <d v="2021-06-19T00:00:00"/>
    <x v="3"/>
    <n v="134053"/>
    <s v="KAZEKA"/>
    <s v="Pavel"/>
    <n v="520099"/>
    <d v="1899-12-31T15:15:00"/>
    <n v="1"/>
    <m/>
    <n v="1"/>
  </r>
  <r>
    <x v="0"/>
    <d v="2021-06-19T00:00:00"/>
    <x v="3"/>
    <n v="134051"/>
    <s v="KHRAMCHANKA"/>
    <s v="Mikalai"/>
    <n v="520002"/>
    <d v="1899-12-31T12:01:00"/>
    <n v="1"/>
    <m/>
    <n v="1"/>
  </r>
  <r>
    <x v="0"/>
    <d v="2021-06-19T00:00:00"/>
    <x v="3"/>
    <n v="134056"/>
    <s v="KULKOV"/>
    <s v="Andrei"/>
    <n v="520099"/>
    <d v="1899-12-31T15:14:00"/>
    <n v="1"/>
    <m/>
    <n v="1"/>
  </r>
  <r>
    <x v="1"/>
    <d v="2021-07-03T00:00:00"/>
    <x v="3"/>
    <n v="132768"/>
    <s v="BOSTROEM"/>
    <s v="Alexander"/>
    <n v="520006"/>
    <d v="1899-12-31T15:16:00"/>
    <n v="1"/>
    <m/>
    <n v="1"/>
  </r>
  <r>
    <x v="1"/>
    <d v="2021-07-03T00:00:00"/>
    <x v="3"/>
    <n v="132769"/>
    <s v="VISHNEVSKAYA"/>
    <s v="Olga"/>
    <n v="520006"/>
    <d v="1899-12-31T15:16:00"/>
    <n v="1"/>
    <n v="1"/>
    <n v="1"/>
  </r>
  <r>
    <x v="10"/>
    <d v="2021-06-26T00:00:00"/>
    <x v="3"/>
    <n v="132991"/>
    <s v="KUZMA"/>
    <s v="Yauheni"/>
    <n v="520012"/>
    <d v="1899-12-31T07:20:00"/>
    <n v="1"/>
    <m/>
    <n v="1"/>
  </r>
  <r>
    <x v="9"/>
    <d v="2021-07-15T00:00:00"/>
    <x v="4"/>
    <n v="18138"/>
    <s v="HUNDAR"/>
    <s v="Natallia"/>
    <n v="520002"/>
    <d v="1900-01-02T02:33:00"/>
    <n v="1"/>
    <m/>
    <n v="1"/>
  </r>
  <r>
    <x v="9"/>
    <d v="2021-07-15T00:00:00"/>
    <x v="4"/>
    <n v="18140"/>
    <s v="SHULUBIN"/>
    <s v="Sergei"/>
    <n v="511020"/>
    <d v="1900-01-01T18:29:00"/>
    <n v="1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2:B284" firstHeaderRow="1" firstDataRow="1" firstDataCol="1"/>
  <pivotFields count="12">
    <pivotField showAll="0"/>
    <pivotField showAll="0"/>
    <pivotField dataField="1" showAll="0"/>
    <pivotField showAll="0"/>
    <pivotField axis="axisRow" showAll="0">
      <items count="2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 t="grand">
      <x/>
    </i>
  </rowItems>
  <colItems count="1">
    <i/>
  </colItems>
  <dataFields count="1">
    <dataField name="Сумма по полю KM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grandTotalCaption="Всего:" updatedVersion="4" minRefreshableVersion="3" useAutoFormatting="1" itemPrintTitles="1" createdVersion="4" indent="0" outline="1" outlineData="1" multipleFieldFilters="0" colHeaderCaption="М">
  <location ref="A3:G16" firstHeaderRow="1" firstDataRow="2" firstDataCol="1"/>
  <pivotFields count="11">
    <pivotField axis="axisRow" showAll="0">
      <items count="12">
        <item x="9"/>
        <item x="0"/>
        <item x="1"/>
        <item x="7"/>
        <item x="2"/>
        <item x="3"/>
        <item x="10"/>
        <item x="8"/>
        <item x="4"/>
        <item x="5"/>
        <item x="6"/>
        <item t="default"/>
      </items>
    </pivotField>
    <pivotField numFmtId="14"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Кол-во медалей" fld="8" baseField="0" baseItem="0"/>
  </dataFields>
  <formats count="7">
    <format dxfId="6">
      <pivotArea type="topRight" dataOnly="0" labelOnly="1" outline="0" fieldPosition="0"/>
    </format>
    <format dxfId="5">
      <pivotArea dataOnly="0" grandCol="1" outline="0" fieldPosition="0"/>
    </format>
    <format dxfId="4">
      <pivotArea collapsedLevelsAreSubtotals="1" fieldPosition="0">
        <references count="2">
          <reference field="0" count="0"/>
          <reference field="2" count="0" selected="0"/>
        </references>
      </pivotArea>
    </format>
    <format dxfId="3">
      <pivotArea collapsedLevelsAreSubtotals="1" fieldPosition="0">
        <references count="2">
          <reference field="0" count="0"/>
          <reference field="2" count="0" selected="0"/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field="0" type="button" dataOnly="0" labelOnly="1" outline="0" axis="axisRow" fieldPosition="0"/>
    </format>
    <format dxfId="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1"/>
  <sheetViews>
    <sheetView workbookViewId="0">
      <pane ySplit="1" topLeftCell="A430" activePane="bottomLeft" state="frozen"/>
      <selection pane="bottomLeft" activeCell="E453" sqref="E453"/>
    </sheetView>
  </sheetViews>
  <sheetFormatPr defaultRowHeight="15" x14ac:dyDescent="0.25"/>
  <cols>
    <col min="1" max="1" width="16.28515625" style="8" customWidth="1"/>
    <col min="2" max="2" width="11.42578125" style="8" customWidth="1"/>
    <col min="3" max="3" width="7.28515625" style="8" customWidth="1"/>
    <col min="4" max="4" width="14.85546875" style="8" customWidth="1"/>
    <col min="5" max="5" width="17.7109375" style="8" customWidth="1"/>
    <col min="6" max="6" width="15.42578125" style="8" customWidth="1"/>
    <col min="7" max="7" width="10.85546875" style="8" customWidth="1"/>
    <col min="8" max="11" width="9.140625" style="8"/>
    <col min="12" max="12" width="35.5703125" style="8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</row>
    <row r="2" spans="1:12" x14ac:dyDescent="0.25">
      <c r="A2" s="10">
        <v>520001</v>
      </c>
      <c r="B2" s="11">
        <v>44450</v>
      </c>
      <c r="C2" s="12">
        <v>200</v>
      </c>
      <c r="D2" s="12">
        <v>797604</v>
      </c>
      <c r="E2" s="56" t="s">
        <v>12</v>
      </c>
      <c r="F2" s="56" t="s">
        <v>13</v>
      </c>
      <c r="G2" s="12">
        <v>520099</v>
      </c>
      <c r="H2" s="14">
        <v>0.35000000000000003</v>
      </c>
      <c r="I2" s="15">
        <v>1</v>
      </c>
      <c r="J2" s="9"/>
      <c r="K2" s="15">
        <v>1</v>
      </c>
      <c r="L2" s="16" t="s">
        <v>14</v>
      </c>
    </row>
    <row r="3" spans="1:12" x14ac:dyDescent="0.25">
      <c r="A3" s="21">
        <v>520001</v>
      </c>
      <c r="B3" s="22">
        <v>44359</v>
      </c>
      <c r="C3" s="23">
        <v>400</v>
      </c>
      <c r="D3" s="23">
        <v>172476</v>
      </c>
      <c r="E3" s="24" t="s">
        <v>12</v>
      </c>
      <c r="F3" s="24" t="s">
        <v>13</v>
      </c>
      <c r="G3" s="23">
        <v>520099</v>
      </c>
      <c r="H3" s="25">
        <v>0.93125000000000002</v>
      </c>
      <c r="I3" s="23">
        <v>1</v>
      </c>
      <c r="J3" s="6"/>
      <c r="K3" s="26">
        <v>1</v>
      </c>
      <c r="L3" s="27" t="s">
        <v>14</v>
      </c>
    </row>
    <row r="4" spans="1:12" x14ac:dyDescent="0.25">
      <c r="A4" s="30">
        <v>520002</v>
      </c>
      <c r="B4" s="31">
        <v>44317</v>
      </c>
      <c r="C4" s="32">
        <v>300</v>
      </c>
      <c r="D4" s="32">
        <v>264584</v>
      </c>
      <c r="E4" s="33" t="s">
        <v>12</v>
      </c>
      <c r="F4" s="33" t="s">
        <v>13</v>
      </c>
      <c r="G4" s="32">
        <v>520099</v>
      </c>
      <c r="H4" s="39">
        <v>0.68472222222222223</v>
      </c>
      <c r="I4" s="32">
        <v>1</v>
      </c>
      <c r="J4" s="4"/>
      <c r="K4" s="35">
        <v>1</v>
      </c>
      <c r="L4" s="36" t="s">
        <v>14</v>
      </c>
    </row>
    <row r="5" spans="1:12" x14ac:dyDescent="0.25">
      <c r="A5" s="30">
        <v>520002</v>
      </c>
      <c r="B5" s="31">
        <v>44303</v>
      </c>
      <c r="C5" s="32">
        <v>200</v>
      </c>
      <c r="D5" s="32">
        <v>775340</v>
      </c>
      <c r="E5" s="33" t="s">
        <v>12</v>
      </c>
      <c r="F5" s="33" t="s">
        <v>13</v>
      </c>
      <c r="G5" s="32">
        <v>520002</v>
      </c>
      <c r="H5" s="39">
        <v>0.46666666666666662</v>
      </c>
      <c r="I5" s="32">
        <v>1</v>
      </c>
      <c r="J5" s="4"/>
      <c r="K5" s="35">
        <v>1</v>
      </c>
      <c r="L5" s="36" t="s">
        <v>20</v>
      </c>
    </row>
    <row r="6" spans="1:12" x14ac:dyDescent="0.25">
      <c r="A6" s="30">
        <v>520002</v>
      </c>
      <c r="B6" s="31">
        <v>44366</v>
      </c>
      <c r="C6" s="32">
        <v>600</v>
      </c>
      <c r="D6" s="32">
        <v>134052</v>
      </c>
      <c r="E6" s="33" t="s">
        <v>12</v>
      </c>
      <c r="F6" s="33" t="s">
        <v>13</v>
      </c>
      <c r="G6" s="32">
        <v>520099</v>
      </c>
      <c r="H6" s="34">
        <v>1.5493055555555555</v>
      </c>
      <c r="I6" s="32">
        <v>1</v>
      </c>
      <c r="J6" s="4"/>
      <c r="K6" s="35">
        <v>1</v>
      </c>
      <c r="L6" s="36" t="s">
        <v>14</v>
      </c>
    </row>
    <row r="7" spans="1:12" x14ac:dyDescent="0.25">
      <c r="A7" s="32">
        <v>520002</v>
      </c>
      <c r="B7" s="37">
        <v>44303</v>
      </c>
      <c r="C7" s="32">
        <v>200</v>
      </c>
      <c r="D7" s="32">
        <v>775345</v>
      </c>
      <c r="E7" s="33" t="s">
        <v>186</v>
      </c>
      <c r="F7" s="33" t="s">
        <v>51</v>
      </c>
      <c r="G7" s="32">
        <v>520002</v>
      </c>
      <c r="H7" s="39">
        <v>0.51666666666666672</v>
      </c>
      <c r="I7" s="32">
        <v>1</v>
      </c>
      <c r="J7" s="4"/>
      <c r="K7" s="35">
        <v>1</v>
      </c>
      <c r="L7" s="36" t="s">
        <v>20</v>
      </c>
    </row>
    <row r="8" spans="1:12" x14ac:dyDescent="0.25">
      <c r="A8" s="7" t="s">
        <v>467</v>
      </c>
      <c r="B8" s="49">
        <v>2021</v>
      </c>
      <c r="C8" s="49">
        <v>200</v>
      </c>
      <c r="D8" s="49">
        <v>784524</v>
      </c>
      <c r="E8" s="36" t="s">
        <v>419</v>
      </c>
      <c r="F8" s="36" t="s">
        <v>53</v>
      </c>
      <c r="G8" s="49">
        <v>520001</v>
      </c>
      <c r="H8" s="4"/>
      <c r="I8" s="4"/>
      <c r="J8" s="4"/>
      <c r="K8" s="49"/>
      <c r="L8" s="36" t="s">
        <v>17</v>
      </c>
    </row>
    <row r="9" spans="1:12" x14ac:dyDescent="0.25">
      <c r="A9" s="7" t="s">
        <v>466</v>
      </c>
      <c r="B9" s="49">
        <v>2021</v>
      </c>
      <c r="C9" s="49">
        <v>300</v>
      </c>
      <c r="D9" s="49">
        <v>265721</v>
      </c>
      <c r="E9" s="4" t="s">
        <v>419</v>
      </c>
      <c r="F9" s="4" t="s">
        <v>53</v>
      </c>
      <c r="G9" s="49">
        <v>520006</v>
      </c>
      <c r="H9" s="4"/>
      <c r="I9" s="4"/>
      <c r="J9" s="4"/>
      <c r="K9" s="49"/>
      <c r="L9" s="36" t="s">
        <v>214</v>
      </c>
    </row>
    <row r="10" spans="1:12" x14ac:dyDescent="0.25">
      <c r="A10" s="7" t="s">
        <v>465</v>
      </c>
      <c r="B10" s="49">
        <v>2021</v>
      </c>
      <c r="C10" s="49">
        <v>400</v>
      </c>
      <c r="D10" s="49">
        <v>173344</v>
      </c>
      <c r="E10" s="4" t="s">
        <v>419</v>
      </c>
      <c r="F10" s="4" t="s">
        <v>53</v>
      </c>
      <c r="G10" s="49">
        <v>520001</v>
      </c>
      <c r="H10" s="4"/>
      <c r="I10" s="4"/>
      <c r="J10" s="4"/>
      <c r="K10" s="49"/>
      <c r="L10" s="36" t="s">
        <v>17</v>
      </c>
    </row>
    <row r="11" spans="1:12" x14ac:dyDescent="0.25">
      <c r="A11" s="7" t="s">
        <v>464</v>
      </c>
      <c r="B11" s="49">
        <v>2021</v>
      </c>
      <c r="C11" s="49">
        <v>600</v>
      </c>
      <c r="D11" s="49">
        <v>133318</v>
      </c>
      <c r="E11" s="51" t="s">
        <v>419</v>
      </c>
      <c r="F11" s="51" t="s">
        <v>53</v>
      </c>
      <c r="G11" s="49">
        <v>520006</v>
      </c>
      <c r="H11" s="4"/>
      <c r="I11" s="4"/>
      <c r="J11" s="4"/>
      <c r="K11" s="49"/>
      <c r="L11" s="36" t="s">
        <v>214</v>
      </c>
    </row>
    <row r="12" spans="1:12" x14ac:dyDescent="0.25">
      <c r="A12" s="30">
        <v>520016</v>
      </c>
      <c r="B12" s="31">
        <v>44282</v>
      </c>
      <c r="C12" s="32">
        <v>200</v>
      </c>
      <c r="D12" s="32">
        <v>771780</v>
      </c>
      <c r="E12" s="33" t="s">
        <v>394</v>
      </c>
      <c r="F12" s="33" t="s">
        <v>395</v>
      </c>
      <c r="G12" s="32">
        <v>520099</v>
      </c>
      <c r="H12" s="39">
        <v>0.42291666666666666</v>
      </c>
      <c r="I12" s="32">
        <v>1</v>
      </c>
      <c r="J12" s="4"/>
      <c r="K12" s="35">
        <v>1</v>
      </c>
      <c r="L12" s="36" t="s">
        <v>14</v>
      </c>
    </row>
    <row r="13" spans="1:12" x14ac:dyDescent="0.25">
      <c r="A13" s="10">
        <v>520013</v>
      </c>
      <c r="B13" s="11">
        <v>44450</v>
      </c>
      <c r="C13" s="12">
        <v>200</v>
      </c>
      <c r="D13" s="12">
        <v>797549</v>
      </c>
      <c r="E13" s="13" t="s">
        <v>309</v>
      </c>
      <c r="F13" s="13" t="s">
        <v>310</v>
      </c>
      <c r="G13" s="12">
        <v>520013</v>
      </c>
      <c r="H13" s="14">
        <v>0.52777777777777779</v>
      </c>
      <c r="I13" s="9"/>
      <c r="J13" s="9"/>
      <c r="K13" s="15">
        <v>1</v>
      </c>
      <c r="L13" s="16" t="s">
        <v>136</v>
      </c>
    </row>
    <row r="14" spans="1:12" x14ac:dyDescent="0.25">
      <c r="A14" s="42">
        <v>520013</v>
      </c>
      <c r="B14" s="43">
        <v>44359</v>
      </c>
      <c r="C14" s="44">
        <v>300</v>
      </c>
      <c r="D14" s="32">
        <v>266901</v>
      </c>
      <c r="E14" s="33" t="s">
        <v>309</v>
      </c>
      <c r="F14" s="33" t="s">
        <v>310</v>
      </c>
      <c r="G14" s="32">
        <v>520013</v>
      </c>
      <c r="H14" s="39">
        <v>0.7597222222222223</v>
      </c>
      <c r="I14" s="32">
        <v>1</v>
      </c>
      <c r="J14" s="4"/>
      <c r="K14" s="35">
        <v>1</v>
      </c>
      <c r="L14" s="36" t="s">
        <v>136</v>
      </c>
    </row>
    <row r="15" spans="1:12" x14ac:dyDescent="0.25">
      <c r="A15" s="10">
        <v>520007</v>
      </c>
      <c r="B15" s="11">
        <v>44450</v>
      </c>
      <c r="C15" s="12">
        <v>200</v>
      </c>
      <c r="D15" s="12">
        <v>797520</v>
      </c>
      <c r="E15" s="13" t="s">
        <v>234</v>
      </c>
      <c r="F15" s="13" t="s">
        <v>53</v>
      </c>
      <c r="G15" s="12">
        <v>520007</v>
      </c>
      <c r="H15" s="14">
        <v>0.34027777777777773</v>
      </c>
      <c r="I15" s="18">
        <v>1</v>
      </c>
      <c r="J15" s="9"/>
      <c r="K15" s="15">
        <v>1</v>
      </c>
      <c r="L15" s="16" t="s">
        <v>117</v>
      </c>
    </row>
    <row r="16" spans="1:12" x14ac:dyDescent="0.25">
      <c r="A16" s="10">
        <v>520016</v>
      </c>
      <c r="B16" s="11">
        <v>44450</v>
      </c>
      <c r="C16" s="12">
        <v>200</v>
      </c>
      <c r="D16" s="12">
        <v>797448</v>
      </c>
      <c r="E16" s="13" t="s">
        <v>339</v>
      </c>
      <c r="F16" s="13" t="s">
        <v>16</v>
      </c>
      <c r="G16" s="12">
        <v>520016</v>
      </c>
      <c r="H16" s="14">
        <v>0.35069444444444442</v>
      </c>
      <c r="I16" s="18">
        <v>1</v>
      </c>
      <c r="J16" s="9"/>
      <c r="K16" s="15">
        <v>1</v>
      </c>
      <c r="L16" s="16" t="s">
        <v>49</v>
      </c>
    </row>
    <row r="17" spans="1:12" x14ac:dyDescent="0.25">
      <c r="A17" s="12">
        <v>520016</v>
      </c>
      <c r="B17" s="17">
        <v>44450</v>
      </c>
      <c r="C17" s="12">
        <v>200</v>
      </c>
      <c r="D17" s="12">
        <v>797469</v>
      </c>
      <c r="E17" s="13" t="s">
        <v>340</v>
      </c>
      <c r="F17" s="13" t="s">
        <v>24</v>
      </c>
      <c r="G17" s="12">
        <v>520016</v>
      </c>
      <c r="H17" s="14">
        <v>0.45</v>
      </c>
      <c r="I17" s="18">
        <v>1</v>
      </c>
      <c r="J17" s="9"/>
      <c r="K17" s="15">
        <v>1</v>
      </c>
      <c r="L17" s="16" t="s">
        <v>49</v>
      </c>
    </row>
    <row r="18" spans="1:12" x14ac:dyDescent="0.25">
      <c r="A18" s="12">
        <v>520016</v>
      </c>
      <c r="B18" s="17">
        <v>44450</v>
      </c>
      <c r="C18" s="12">
        <v>200</v>
      </c>
      <c r="D18" s="12">
        <v>797457</v>
      </c>
      <c r="E18" s="13" t="s">
        <v>341</v>
      </c>
      <c r="F18" s="13" t="s">
        <v>55</v>
      </c>
      <c r="G18" s="12">
        <v>520099</v>
      </c>
      <c r="H18" s="14">
        <v>0.50277777777777777</v>
      </c>
      <c r="I18" s="18">
        <v>1</v>
      </c>
      <c r="J18" s="9"/>
      <c r="K18" s="15">
        <v>1</v>
      </c>
      <c r="L18" s="16" t="s">
        <v>14</v>
      </c>
    </row>
    <row r="19" spans="1:12" ht="15" customHeight="1" x14ac:dyDescent="0.25">
      <c r="A19" s="44">
        <v>520013</v>
      </c>
      <c r="B19" s="45">
        <v>44359</v>
      </c>
      <c r="C19" s="44">
        <v>300</v>
      </c>
      <c r="D19" s="32">
        <v>266902</v>
      </c>
      <c r="E19" s="33" t="s">
        <v>318</v>
      </c>
      <c r="F19" s="33" t="s">
        <v>36</v>
      </c>
      <c r="G19" s="32">
        <v>520099</v>
      </c>
      <c r="H19" s="39">
        <v>0.64374999999999993</v>
      </c>
      <c r="I19" s="4"/>
      <c r="J19" s="4"/>
      <c r="K19" s="35">
        <v>1</v>
      </c>
      <c r="L19" s="36" t="s">
        <v>14</v>
      </c>
    </row>
    <row r="20" spans="1:12" x14ac:dyDescent="0.25">
      <c r="A20" s="30">
        <v>520006</v>
      </c>
      <c r="B20" s="31">
        <v>44310</v>
      </c>
      <c r="C20" s="32">
        <v>200</v>
      </c>
      <c r="D20" s="32">
        <v>774651</v>
      </c>
      <c r="E20" s="33" t="s">
        <v>230</v>
      </c>
      <c r="F20" s="33" t="s">
        <v>231</v>
      </c>
      <c r="G20" s="32">
        <v>520006</v>
      </c>
      <c r="H20" s="39">
        <v>0.4777777777777778</v>
      </c>
      <c r="I20" s="32">
        <v>1</v>
      </c>
      <c r="J20" s="4"/>
      <c r="K20" s="35">
        <v>1</v>
      </c>
      <c r="L20" s="36" t="s">
        <v>214</v>
      </c>
    </row>
    <row r="21" spans="1:12" x14ac:dyDescent="0.25">
      <c r="A21" s="30">
        <v>520015</v>
      </c>
      <c r="B21" s="31">
        <v>44366</v>
      </c>
      <c r="C21" s="32">
        <v>200</v>
      </c>
      <c r="D21" s="32">
        <v>781062</v>
      </c>
      <c r="E21" s="33" t="s">
        <v>336</v>
      </c>
      <c r="F21" s="33" t="s">
        <v>297</v>
      </c>
      <c r="G21" s="32">
        <v>520015</v>
      </c>
      <c r="H21" s="39">
        <v>0.49374999999999997</v>
      </c>
      <c r="I21" s="32">
        <v>1</v>
      </c>
      <c r="J21" s="4"/>
      <c r="K21" s="35">
        <v>1</v>
      </c>
      <c r="L21" s="36" t="s">
        <v>126</v>
      </c>
    </row>
    <row r="22" spans="1:12" x14ac:dyDescent="0.25">
      <c r="A22" s="30">
        <v>520015</v>
      </c>
      <c r="B22" s="31">
        <v>44415</v>
      </c>
      <c r="C22" s="32">
        <v>400</v>
      </c>
      <c r="D22" s="32">
        <v>173332</v>
      </c>
      <c r="E22" s="33" t="s">
        <v>323</v>
      </c>
      <c r="F22" s="33" t="s">
        <v>55</v>
      </c>
      <c r="G22" s="32">
        <v>520015</v>
      </c>
      <c r="H22" s="39">
        <v>0.98888888888888893</v>
      </c>
      <c r="I22" s="32">
        <v>1</v>
      </c>
      <c r="J22" s="4"/>
      <c r="K22" s="35">
        <v>1</v>
      </c>
      <c r="L22" s="36" t="s">
        <v>126</v>
      </c>
    </row>
    <row r="23" spans="1:12" x14ac:dyDescent="0.25">
      <c r="A23" s="10">
        <v>520015</v>
      </c>
      <c r="B23" s="11">
        <v>44450</v>
      </c>
      <c r="C23" s="12">
        <v>200</v>
      </c>
      <c r="D23" s="12">
        <v>797560</v>
      </c>
      <c r="E23" s="13" t="s">
        <v>323</v>
      </c>
      <c r="F23" s="13" t="s">
        <v>55</v>
      </c>
      <c r="G23" s="12">
        <v>520015</v>
      </c>
      <c r="H23" s="14">
        <v>0.41805555555555557</v>
      </c>
      <c r="I23" s="18">
        <v>1</v>
      </c>
      <c r="J23" s="9"/>
      <c r="K23" s="15">
        <v>1</v>
      </c>
      <c r="L23" s="16" t="s">
        <v>126</v>
      </c>
    </row>
    <row r="24" spans="1:12" x14ac:dyDescent="0.25">
      <c r="A24" s="12">
        <v>520001</v>
      </c>
      <c r="B24" s="17">
        <v>44450</v>
      </c>
      <c r="C24" s="12">
        <v>200</v>
      </c>
      <c r="D24" s="12">
        <v>797627</v>
      </c>
      <c r="E24" s="13" t="s">
        <v>15</v>
      </c>
      <c r="F24" s="13" t="s">
        <v>16</v>
      </c>
      <c r="G24" s="12">
        <v>520001</v>
      </c>
      <c r="H24" s="14">
        <v>0.46527777777777773</v>
      </c>
      <c r="I24" s="15">
        <v>1</v>
      </c>
      <c r="J24" s="9"/>
      <c r="K24" s="15">
        <v>1</v>
      </c>
      <c r="L24" s="16" t="s">
        <v>17</v>
      </c>
    </row>
    <row r="25" spans="1:12" x14ac:dyDescent="0.25">
      <c r="A25" s="12">
        <v>520007</v>
      </c>
      <c r="B25" s="17">
        <v>44450</v>
      </c>
      <c r="C25" s="12">
        <v>200</v>
      </c>
      <c r="D25" s="12">
        <v>797533</v>
      </c>
      <c r="E25" s="13" t="s">
        <v>235</v>
      </c>
      <c r="F25" s="13" t="s">
        <v>236</v>
      </c>
      <c r="G25" s="12">
        <v>520099</v>
      </c>
      <c r="H25" s="14">
        <v>0.55972222222222223</v>
      </c>
      <c r="I25" s="18">
        <v>1</v>
      </c>
      <c r="J25" s="12">
        <v>1</v>
      </c>
      <c r="K25" s="15">
        <v>1</v>
      </c>
      <c r="L25" s="16" t="s">
        <v>14</v>
      </c>
    </row>
    <row r="26" spans="1:12" x14ac:dyDescent="0.25">
      <c r="A26" s="12">
        <v>520016</v>
      </c>
      <c r="B26" s="17">
        <v>44450</v>
      </c>
      <c r="C26" s="12">
        <v>200</v>
      </c>
      <c r="D26" s="12">
        <v>797458</v>
      </c>
      <c r="E26" s="13" t="s">
        <v>342</v>
      </c>
      <c r="F26" s="13" t="s">
        <v>36</v>
      </c>
      <c r="G26" s="12">
        <v>520016</v>
      </c>
      <c r="H26" s="14">
        <v>0.3520833333333333</v>
      </c>
      <c r="I26" s="18">
        <v>1</v>
      </c>
      <c r="J26" s="9"/>
      <c r="K26" s="15">
        <v>1</v>
      </c>
      <c r="L26" s="16" t="s">
        <v>49</v>
      </c>
    </row>
    <row r="27" spans="1:12" x14ac:dyDescent="0.25">
      <c r="A27" s="32">
        <v>520002</v>
      </c>
      <c r="B27" s="37">
        <v>44303</v>
      </c>
      <c r="C27" s="32">
        <v>200</v>
      </c>
      <c r="D27" s="32">
        <v>775363</v>
      </c>
      <c r="E27" s="33" t="s">
        <v>187</v>
      </c>
      <c r="F27" s="33" t="s">
        <v>188</v>
      </c>
      <c r="G27" s="32">
        <v>520002</v>
      </c>
      <c r="H27" s="39">
        <v>0.36388888888888887</v>
      </c>
      <c r="I27" s="32">
        <v>1</v>
      </c>
      <c r="J27" s="4"/>
      <c r="K27" s="35">
        <v>1</v>
      </c>
      <c r="L27" s="36" t="s">
        <v>20</v>
      </c>
    </row>
    <row r="28" spans="1:12" x14ac:dyDescent="0.25">
      <c r="A28" s="30">
        <v>520010</v>
      </c>
      <c r="B28" s="31">
        <v>44296</v>
      </c>
      <c r="C28" s="32">
        <v>200</v>
      </c>
      <c r="D28" s="32">
        <v>778709</v>
      </c>
      <c r="E28" s="33" t="s">
        <v>259</v>
      </c>
      <c r="F28" s="33" t="s">
        <v>89</v>
      </c>
      <c r="G28" s="32">
        <v>520099</v>
      </c>
      <c r="H28" s="39">
        <v>0.44930555555555557</v>
      </c>
      <c r="I28" s="4"/>
      <c r="J28" s="4"/>
      <c r="K28" s="35">
        <v>1</v>
      </c>
      <c r="L28" s="36" t="s">
        <v>14</v>
      </c>
    </row>
    <row r="29" spans="1:12" x14ac:dyDescent="0.25">
      <c r="A29" s="32">
        <v>520002</v>
      </c>
      <c r="B29" s="37">
        <v>44471</v>
      </c>
      <c r="C29" s="32">
        <v>200</v>
      </c>
      <c r="D29" s="32">
        <v>798082</v>
      </c>
      <c r="E29" s="33" t="s">
        <v>455</v>
      </c>
      <c r="F29" s="33" t="s">
        <v>456</v>
      </c>
      <c r="G29" s="32">
        <v>520014</v>
      </c>
      <c r="H29" s="39">
        <v>0.43611111111111112</v>
      </c>
      <c r="I29" s="32">
        <v>1</v>
      </c>
      <c r="J29" s="4"/>
      <c r="K29" s="32">
        <v>1</v>
      </c>
      <c r="L29" s="36" t="s">
        <v>457</v>
      </c>
    </row>
    <row r="30" spans="1:12" x14ac:dyDescent="0.25">
      <c r="A30" s="23">
        <v>520001</v>
      </c>
      <c r="B30" s="28">
        <v>44359</v>
      </c>
      <c r="C30" s="23">
        <v>400</v>
      </c>
      <c r="D30" s="23">
        <v>172473</v>
      </c>
      <c r="E30" s="24" t="s">
        <v>107</v>
      </c>
      <c r="F30" s="24" t="s">
        <v>79</v>
      </c>
      <c r="G30" s="23">
        <v>520099</v>
      </c>
      <c r="H30" s="25">
        <v>0.60486111111111118</v>
      </c>
      <c r="I30" s="23">
        <v>1</v>
      </c>
      <c r="J30" s="6"/>
      <c r="K30" s="26">
        <v>1</v>
      </c>
      <c r="L30" s="27" t="s">
        <v>14</v>
      </c>
    </row>
    <row r="31" spans="1:12" x14ac:dyDescent="0.25">
      <c r="A31" s="30">
        <v>520011</v>
      </c>
      <c r="B31" s="31">
        <v>44296</v>
      </c>
      <c r="C31" s="32">
        <v>200</v>
      </c>
      <c r="D31" s="32">
        <v>774401</v>
      </c>
      <c r="E31" s="33" t="s">
        <v>107</v>
      </c>
      <c r="F31" s="33" t="s">
        <v>79</v>
      </c>
      <c r="G31" s="32">
        <v>520007</v>
      </c>
      <c r="H31" s="39">
        <v>0.2902777777777778</v>
      </c>
      <c r="I31" s="4"/>
      <c r="J31" s="4"/>
      <c r="K31" s="35">
        <v>1</v>
      </c>
      <c r="L31" s="36" t="s">
        <v>117</v>
      </c>
    </row>
    <row r="32" spans="1:12" x14ac:dyDescent="0.25">
      <c r="A32" s="46">
        <v>520012</v>
      </c>
      <c r="B32" s="48">
        <v>44419</v>
      </c>
      <c r="C32" s="46">
        <v>1200</v>
      </c>
      <c r="D32" s="46">
        <v>14658</v>
      </c>
      <c r="E32" s="16" t="s">
        <v>107</v>
      </c>
      <c r="F32" s="16" t="s">
        <v>436</v>
      </c>
      <c r="G32" s="46">
        <v>520007</v>
      </c>
      <c r="H32" s="46" t="s">
        <v>437</v>
      </c>
      <c r="I32" s="46">
        <v>1</v>
      </c>
      <c r="J32" s="9"/>
      <c r="K32" s="46">
        <v>1</v>
      </c>
      <c r="L32" s="16" t="s">
        <v>438</v>
      </c>
    </row>
    <row r="33" spans="1:12" x14ac:dyDescent="0.25">
      <c r="A33" s="12">
        <v>520007</v>
      </c>
      <c r="B33" s="17">
        <v>44450</v>
      </c>
      <c r="C33" s="12">
        <v>200</v>
      </c>
      <c r="D33" s="12">
        <v>797515</v>
      </c>
      <c r="E33" s="13" t="s">
        <v>237</v>
      </c>
      <c r="F33" s="13" t="s">
        <v>79</v>
      </c>
      <c r="G33" s="12">
        <v>520007</v>
      </c>
      <c r="H33" s="14">
        <v>0.27013888888888887</v>
      </c>
      <c r="I33" s="18">
        <v>1</v>
      </c>
      <c r="J33" s="9"/>
      <c r="K33" s="15">
        <v>1</v>
      </c>
      <c r="L33" s="16" t="s">
        <v>117</v>
      </c>
    </row>
    <row r="34" spans="1:12" x14ac:dyDescent="0.25">
      <c r="A34" s="30">
        <v>520007</v>
      </c>
      <c r="B34" s="31">
        <v>44408</v>
      </c>
      <c r="C34" s="32">
        <v>300</v>
      </c>
      <c r="D34" s="32">
        <v>267628</v>
      </c>
      <c r="E34" s="33" t="s">
        <v>237</v>
      </c>
      <c r="F34" s="33" t="s">
        <v>79</v>
      </c>
      <c r="G34" s="32">
        <v>520007</v>
      </c>
      <c r="H34" s="39">
        <v>0.41041666666666665</v>
      </c>
      <c r="I34" s="32">
        <v>1</v>
      </c>
      <c r="J34" s="4"/>
      <c r="K34" s="35">
        <v>1</v>
      </c>
      <c r="L34" s="36" t="s">
        <v>117</v>
      </c>
    </row>
    <row r="35" spans="1:12" x14ac:dyDescent="0.25">
      <c r="A35" s="12">
        <v>520016</v>
      </c>
      <c r="B35" s="17">
        <v>44450</v>
      </c>
      <c r="C35" s="12">
        <v>200</v>
      </c>
      <c r="D35" s="12">
        <v>797454</v>
      </c>
      <c r="E35" s="13" t="s">
        <v>343</v>
      </c>
      <c r="F35" s="13" t="s">
        <v>138</v>
      </c>
      <c r="G35" s="12">
        <v>520099</v>
      </c>
      <c r="H35" s="14">
        <v>0.43402777777777773</v>
      </c>
      <c r="I35" s="9"/>
      <c r="J35" s="9"/>
      <c r="K35" s="15">
        <v>1</v>
      </c>
      <c r="L35" s="16" t="s">
        <v>14</v>
      </c>
    </row>
    <row r="36" spans="1:12" x14ac:dyDescent="0.25">
      <c r="A36" s="32">
        <v>520015</v>
      </c>
      <c r="B36" s="37">
        <v>44415</v>
      </c>
      <c r="C36" s="32">
        <v>400</v>
      </c>
      <c r="D36" s="32">
        <v>173336</v>
      </c>
      <c r="E36" s="33" t="s">
        <v>324</v>
      </c>
      <c r="F36" s="33" t="s">
        <v>36</v>
      </c>
      <c r="G36" s="32">
        <v>520015</v>
      </c>
      <c r="H36" s="39">
        <v>0.98125000000000007</v>
      </c>
      <c r="I36" s="32">
        <v>1</v>
      </c>
      <c r="J36" s="4"/>
      <c r="K36" s="35">
        <v>1</v>
      </c>
      <c r="L36" s="36" t="s">
        <v>126</v>
      </c>
    </row>
    <row r="37" spans="1:12" x14ac:dyDescent="0.25">
      <c r="A37" s="12">
        <v>520015</v>
      </c>
      <c r="B37" s="17">
        <v>44450</v>
      </c>
      <c r="C37" s="12">
        <v>200</v>
      </c>
      <c r="D37" s="12">
        <v>797558</v>
      </c>
      <c r="E37" s="13" t="s">
        <v>324</v>
      </c>
      <c r="F37" s="13" t="s">
        <v>36</v>
      </c>
      <c r="G37" s="12">
        <v>520015</v>
      </c>
      <c r="H37" s="14">
        <v>0.41250000000000003</v>
      </c>
      <c r="I37" s="18">
        <v>1</v>
      </c>
      <c r="J37" s="9"/>
      <c r="K37" s="15">
        <v>1</v>
      </c>
      <c r="L37" s="16" t="s">
        <v>126</v>
      </c>
    </row>
    <row r="38" spans="1:12" x14ac:dyDescent="0.25">
      <c r="A38" s="12">
        <v>520007</v>
      </c>
      <c r="B38" s="17">
        <v>44450</v>
      </c>
      <c r="C38" s="12">
        <v>200</v>
      </c>
      <c r="D38" s="12">
        <v>797529</v>
      </c>
      <c r="E38" s="13" t="s">
        <v>238</v>
      </c>
      <c r="F38" s="13" t="s">
        <v>40</v>
      </c>
      <c r="G38" s="12">
        <v>520099</v>
      </c>
      <c r="H38" s="14">
        <v>0.3979166666666667</v>
      </c>
      <c r="I38" s="18">
        <v>1</v>
      </c>
      <c r="J38" s="9"/>
      <c r="K38" s="15">
        <v>1</v>
      </c>
      <c r="L38" s="16" t="s">
        <v>14</v>
      </c>
    </row>
    <row r="39" spans="1:12" x14ac:dyDescent="0.25">
      <c r="A39" s="30">
        <v>520014</v>
      </c>
      <c r="B39" s="31">
        <v>44387</v>
      </c>
      <c r="C39" s="32">
        <v>200</v>
      </c>
      <c r="D39" s="32">
        <v>782407</v>
      </c>
      <c r="E39" s="33" t="s">
        <v>321</v>
      </c>
      <c r="F39" s="33" t="s">
        <v>322</v>
      </c>
      <c r="G39" s="32">
        <v>520014</v>
      </c>
      <c r="H39" s="39">
        <v>0.53888888888888886</v>
      </c>
      <c r="I39" s="4"/>
      <c r="J39" s="4"/>
      <c r="K39" s="35">
        <v>1</v>
      </c>
      <c r="L39" s="36" t="s">
        <v>307</v>
      </c>
    </row>
    <row r="40" spans="1:12" ht="12.75" customHeight="1" x14ac:dyDescent="0.25">
      <c r="A40" s="32">
        <v>520016</v>
      </c>
      <c r="B40" s="37">
        <v>44282</v>
      </c>
      <c r="C40" s="32">
        <v>200</v>
      </c>
      <c r="D40" s="32">
        <v>771772</v>
      </c>
      <c r="E40" s="33" t="s">
        <v>396</v>
      </c>
      <c r="F40" s="33" t="s">
        <v>40</v>
      </c>
      <c r="G40" s="32">
        <v>520016</v>
      </c>
      <c r="H40" s="39">
        <v>0.53055555555555556</v>
      </c>
      <c r="I40" s="32">
        <v>1</v>
      </c>
      <c r="J40" s="4"/>
      <c r="K40" s="35">
        <v>1</v>
      </c>
      <c r="L40" s="36" t="s">
        <v>139</v>
      </c>
    </row>
    <row r="41" spans="1:12" x14ac:dyDescent="0.25">
      <c r="A41" s="32">
        <v>520002</v>
      </c>
      <c r="B41" s="37">
        <v>44303</v>
      </c>
      <c r="C41" s="32">
        <v>200</v>
      </c>
      <c r="D41" s="32">
        <v>775358</v>
      </c>
      <c r="E41" s="33" t="s">
        <v>189</v>
      </c>
      <c r="F41" s="33" t="s">
        <v>79</v>
      </c>
      <c r="G41" s="32">
        <v>520002</v>
      </c>
      <c r="H41" s="39">
        <v>0.46180555555555558</v>
      </c>
      <c r="I41" s="32">
        <v>1</v>
      </c>
      <c r="J41" s="4"/>
      <c r="K41" s="35">
        <v>1</v>
      </c>
      <c r="L41" s="36" t="s">
        <v>20</v>
      </c>
    </row>
    <row r="42" spans="1:12" x14ac:dyDescent="0.25">
      <c r="A42" s="12">
        <v>520001</v>
      </c>
      <c r="B42" s="17">
        <v>44450</v>
      </c>
      <c r="C42" s="12">
        <v>200</v>
      </c>
      <c r="D42" s="12">
        <v>797603</v>
      </c>
      <c r="E42" s="56" t="s">
        <v>18</v>
      </c>
      <c r="F42" s="56" t="s">
        <v>19</v>
      </c>
      <c r="G42" s="12">
        <v>520002</v>
      </c>
      <c r="H42" s="14">
        <v>0.37847222222222227</v>
      </c>
      <c r="I42" s="15">
        <v>1</v>
      </c>
      <c r="J42" s="9"/>
      <c r="K42" s="15">
        <v>1</v>
      </c>
      <c r="L42" s="16" t="s">
        <v>20</v>
      </c>
    </row>
    <row r="43" spans="1:12" x14ac:dyDescent="0.25">
      <c r="A43" s="32">
        <v>520002</v>
      </c>
      <c r="B43" s="37">
        <v>44317</v>
      </c>
      <c r="C43" s="32">
        <v>300</v>
      </c>
      <c r="D43" s="32">
        <v>264590</v>
      </c>
      <c r="E43" s="33" t="s">
        <v>18</v>
      </c>
      <c r="F43" s="33" t="s">
        <v>19</v>
      </c>
      <c r="G43" s="32">
        <v>520002</v>
      </c>
      <c r="H43" s="39">
        <v>0.58680555555555558</v>
      </c>
      <c r="I43" s="40">
        <v>1</v>
      </c>
      <c r="J43" s="4"/>
      <c r="K43" s="35">
        <v>1</v>
      </c>
      <c r="L43" s="36" t="s">
        <v>20</v>
      </c>
    </row>
    <row r="44" spans="1:12" x14ac:dyDescent="0.25">
      <c r="A44" s="30">
        <v>520002</v>
      </c>
      <c r="B44" s="31">
        <v>44331</v>
      </c>
      <c r="C44" s="32">
        <v>400</v>
      </c>
      <c r="D44" s="32">
        <v>171454</v>
      </c>
      <c r="E44" s="33" t="s">
        <v>18</v>
      </c>
      <c r="F44" s="33" t="s">
        <v>19</v>
      </c>
      <c r="G44" s="32">
        <v>520002</v>
      </c>
      <c r="H44" s="39">
        <v>0.92638888888888893</v>
      </c>
      <c r="I44" s="32">
        <v>1</v>
      </c>
      <c r="J44" s="4"/>
      <c r="K44" s="35">
        <v>1</v>
      </c>
      <c r="L44" s="36" t="s">
        <v>20</v>
      </c>
    </row>
    <row r="45" spans="1:12" x14ac:dyDescent="0.25">
      <c r="A45" s="32">
        <v>520002</v>
      </c>
      <c r="B45" s="37">
        <v>44303</v>
      </c>
      <c r="C45" s="32">
        <v>200</v>
      </c>
      <c r="D45" s="32">
        <v>775349</v>
      </c>
      <c r="E45" s="33" t="s">
        <v>18</v>
      </c>
      <c r="F45" s="33" t="s">
        <v>19</v>
      </c>
      <c r="G45" s="32">
        <v>520002</v>
      </c>
      <c r="H45" s="39">
        <v>0.40625</v>
      </c>
      <c r="I45" s="4"/>
      <c r="J45" s="4"/>
      <c r="K45" s="35">
        <v>1</v>
      </c>
      <c r="L45" s="36" t="s">
        <v>20</v>
      </c>
    </row>
    <row r="46" spans="1:12" x14ac:dyDescent="0.25">
      <c r="A46" s="32">
        <v>520002</v>
      </c>
      <c r="B46" s="37">
        <v>44366</v>
      </c>
      <c r="C46" s="32">
        <v>600</v>
      </c>
      <c r="D46" s="32">
        <v>134048</v>
      </c>
      <c r="E46" s="33" t="s">
        <v>18</v>
      </c>
      <c r="F46" s="33" t="s">
        <v>19</v>
      </c>
      <c r="G46" s="32">
        <v>520002</v>
      </c>
      <c r="H46" s="34">
        <v>1.4597222222222221</v>
      </c>
      <c r="I46" s="32">
        <v>1</v>
      </c>
      <c r="J46" s="4"/>
      <c r="K46" s="35">
        <v>1</v>
      </c>
      <c r="L46" s="36" t="s">
        <v>20</v>
      </c>
    </row>
    <row r="47" spans="1:12" x14ac:dyDescent="0.25">
      <c r="A47" s="30">
        <v>520002</v>
      </c>
      <c r="B47" s="31">
        <v>44255</v>
      </c>
      <c r="C47" s="32">
        <v>200</v>
      </c>
      <c r="D47" s="32">
        <v>772978</v>
      </c>
      <c r="E47" s="33" t="s">
        <v>18</v>
      </c>
      <c r="F47" s="33" t="s">
        <v>19</v>
      </c>
      <c r="G47" s="32">
        <v>520002</v>
      </c>
      <c r="H47" s="39">
        <v>0.44027777777777777</v>
      </c>
      <c r="I47" s="4"/>
      <c r="J47" s="4"/>
      <c r="K47" s="35">
        <v>1</v>
      </c>
      <c r="L47" s="36" t="s">
        <v>20</v>
      </c>
    </row>
    <row r="48" spans="1:12" x14ac:dyDescent="0.25">
      <c r="A48" s="12">
        <v>520016</v>
      </c>
      <c r="B48" s="17">
        <v>44450</v>
      </c>
      <c r="C48" s="12">
        <v>200</v>
      </c>
      <c r="D48" s="12">
        <v>797477</v>
      </c>
      <c r="E48" s="13" t="s">
        <v>344</v>
      </c>
      <c r="F48" s="13" t="s">
        <v>44</v>
      </c>
      <c r="G48" s="12">
        <v>520099</v>
      </c>
      <c r="H48" s="14">
        <v>0.38680555555555557</v>
      </c>
      <c r="I48" s="18">
        <v>1</v>
      </c>
      <c r="J48" s="9"/>
      <c r="K48" s="15">
        <v>1</v>
      </c>
      <c r="L48" s="16" t="s">
        <v>14</v>
      </c>
    </row>
    <row r="49" spans="1:12" x14ac:dyDescent="0.25">
      <c r="A49" s="12">
        <v>520007</v>
      </c>
      <c r="B49" s="17">
        <v>44450</v>
      </c>
      <c r="C49" s="12">
        <v>200</v>
      </c>
      <c r="D49" s="12">
        <v>797521</v>
      </c>
      <c r="E49" s="13" t="s">
        <v>239</v>
      </c>
      <c r="F49" s="13" t="s">
        <v>240</v>
      </c>
      <c r="G49" s="12">
        <v>520099</v>
      </c>
      <c r="H49" s="14">
        <v>0.34027777777777773</v>
      </c>
      <c r="I49" s="18">
        <v>1</v>
      </c>
      <c r="J49" s="12">
        <v>1</v>
      </c>
      <c r="K49" s="15">
        <v>1</v>
      </c>
      <c r="L49" s="16" t="s">
        <v>14</v>
      </c>
    </row>
    <row r="50" spans="1:12" x14ac:dyDescent="0.25">
      <c r="A50" s="12">
        <v>520001</v>
      </c>
      <c r="B50" s="17">
        <v>44450</v>
      </c>
      <c r="C50" s="12">
        <v>200</v>
      </c>
      <c r="D50" s="12">
        <v>797589</v>
      </c>
      <c r="E50" s="13" t="s">
        <v>21</v>
      </c>
      <c r="F50" s="13" t="s">
        <v>22</v>
      </c>
      <c r="G50" s="12">
        <v>520002</v>
      </c>
      <c r="H50" s="14">
        <v>0.32013888888888892</v>
      </c>
      <c r="I50" s="9"/>
      <c r="J50" s="9"/>
      <c r="K50" s="15">
        <v>1</v>
      </c>
      <c r="L50" s="16" t="s">
        <v>20</v>
      </c>
    </row>
    <row r="51" spans="1:12" x14ac:dyDescent="0.25">
      <c r="A51" s="30">
        <v>520002</v>
      </c>
      <c r="B51" s="31">
        <v>44322</v>
      </c>
      <c r="C51" s="32">
        <v>365</v>
      </c>
      <c r="D51" s="41" t="s">
        <v>145</v>
      </c>
      <c r="E51" s="33" t="s">
        <v>21</v>
      </c>
      <c r="F51" s="33" t="s">
        <v>146</v>
      </c>
      <c r="G51" s="32">
        <v>520002</v>
      </c>
      <c r="H51" s="39">
        <v>0.99930555555555556</v>
      </c>
      <c r="I51" s="4"/>
      <c r="J51" s="4"/>
      <c r="K51" s="35">
        <v>1</v>
      </c>
      <c r="L51" s="36" t="s">
        <v>20</v>
      </c>
    </row>
    <row r="52" spans="1:12" x14ac:dyDescent="0.25">
      <c r="A52" s="32">
        <v>520002</v>
      </c>
      <c r="B52" s="37">
        <v>44255</v>
      </c>
      <c r="C52" s="32">
        <v>200</v>
      </c>
      <c r="D52" s="32">
        <v>772966</v>
      </c>
      <c r="E52" s="33" t="s">
        <v>21</v>
      </c>
      <c r="F52" s="33" t="s">
        <v>22</v>
      </c>
      <c r="G52" s="32">
        <v>520002</v>
      </c>
      <c r="H52" s="39">
        <v>0.39166666666666666</v>
      </c>
      <c r="I52" s="4"/>
      <c r="J52" s="4"/>
      <c r="K52" s="35">
        <v>1</v>
      </c>
      <c r="L52" s="36" t="s">
        <v>20</v>
      </c>
    </row>
    <row r="53" spans="1:12" x14ac:dyDescent="0.25">
      <c r="A53" s="30">
        <v>520002</v>
      </c>
      <c r="B53" s="31">
        <v>44345</v>
      </c>
      <c r="C53" s="32">
        <v>200</v>
      </c>
      <c r="D53" s="32">
        <v>779240</v>
      </c>
      <c r="E53" s="33" t="s">
        <v>21</v>
      </c>
      <c r="F53" s="33" t="s">
        <v>22</v>
      </c>
      <c r="G53" s="32">
        <v>520002</v>
      </c>
      <c r="H53" s="39">
        <v>0.3923611111111111</v>
      </c>
      <c r="I53" s="4"/>
      <c r="J53" s="4"/>
      <c r="K53" s="35">
        <v>1</v>
      </c>
      <c r="L53" s="36" t="s">
        <v>20</v>
      </c>
    </row>
    <row r="54" spans="1:12" x14ac:dyDescent="0.25">
      <c r="A54" s="32">
        <v>520014</v>
      </c>
      <c r="B54" s="37">
        <v>44387</v>
      </c>
      <c r="C54" s="32">
        <v>200</v>
      </c>
      <c r="D54" s="32">
        <v>782408</v>
      </c>
      <c r="E54" s="33" t="s">
        <v>21</v>
      </c>
      <c r="F54" s="33" t="s">
        <v>22</v>
      </c>
      <c r="G54" s="32">
        <v>520002</v>
      </c>
      <c r="H54" s="39">
        <v>0.46736111111111112</v>
      </c>
      <c r="I54" s="4"/>
      <c r="J54" s="4"/>
      <c r="K54" s="35">
        <v>1</v>
      </c>
      <c r="L54" s="36" t="s">
        <v>20</v>
      </c>
    </row>
    <row r="55" spans="1:12" x14ac:dyDescent="0.25">
      <c r="A55" s="30">
        <v>520006</v>
      </c>
      <c r="B55" s="31">
        <v>44422</v>
      </c>
      <c r="C55" s="32">
        <v>200</v>
      </c>
      <c r="D55" s="32">
        <v>784712</v>
      </c>
      <c r="E55" s="33" t="s">
        <v>217</v>
      </c>
      <c r="F55" s="33" t="s">
        <v>218</v>
      </c>
      <c r="G55" s="32">
        <v>520002</v>
      </c>
      <c r="H55" s="39">
        <v>0.46319444444444446</v>
      </c>
      <c r="I55" s="32">
        <v>1</v>
      </c>
      <c r="J55" s="4"/>
      <c r="K55" s="35">
        <v>1</v>
      </c>
      <c r="L55" s="36" t="s">
        <v>20</v>
      </c>
    </row>
    <row r="56" spans="1:12" x14ac:dyDescent="0.25">
      <c r="A56" s="32">
        <v>520014</v>
      </c>
      <c r="B56" s="37">
        <v>44387</v>
      </c>
      <c r="C56" s="32">
        <v>200</v>
      </c>
      <c r="D56" s="32">
        <v>782409</v>
      </c>
      <c r="E56" s="33" t="s">
        <v>217</v>
      </c>
      <c r="F56" s="33" t="s">
        <v>218</v>
      </c>
      <c r="G56" s="32">
        <v>520002</v>
      </c>
      <c r="H56" s="39">
        <v>0.47361111111111115</v>
      </c>
      <c r="I56" s="4"/>
      <c r="J56" s="4"/>
      <c r="K56" s="35">
        <v>1</v>
      </c>
      <c r="L56" s="36" t="s">
        <v>20</v>
      </c>
    </row>
    <row r="57" spans="1:12" x14ac:dyDescent="0.25">
      <c r="A57" s="32">
        <v>520010</v>
      </c>
      <c r="B57" s="37">
        <v>44296</v>
      </c>
      <c r="C57" s="32">
        <v>200</v>
      </c>
      <c r="D57" s="32">
        <v>778713</v>
      </c>
      <c r="E57" s="33" t="s">
        <v>260</v>
      </c>
      <c r="F57" s="33" t="s">
        <v>261</v>
      </c>
      <c r="G57" s="32">
        <v>520099</v>
      </c>
      <c r="H57" s="39">
        <v>0.35416666666666669</v>
      </c>
      <c r="I57" s="32">
        <v>1</v>
      </c>
      <c r="J57" s="4"/>
      <c r="K57" s="35">
        <v>1</v>
      </c>
      <c r="L57" s="36" t="s">
        <v>14</v>
      </c>
    </row>
    <row r="58" spans="1:12" x14ac:dyDescent="0.25">
      <c r="A58" s="30">
        <v>520006</v>
      </c>
      <c r="B58" s="31">
        <v>44380</v>
      </c>
      <c r="C58" s="32">
        <v>600</v>
      </c>
      <c r="D58" s="32">
        <v>132768</v>
      </c>
      <c r="E58" s="60" t="s">
        <v>224</v>
      </c>
      <c r="F58" s="61" t="s">
        <v>225</v>
      </c>
      <c r="G58" s="32">
        <v>520006</v>
      </c>
      <c r="H58" s="34">
        <v>1.6361111111111111</v>
      </c>
      <c r="I58" s="32">
        <v>1</v>
      </c>
      <c r="J58" s="4"/>
      <c r="K58" s="35">
        <v>1</v>
      </c>
      <c r="L58" s="36" t="s">
        <v>214</v>
      </c>
    </row>
    <row r="59" spans="1:12" x14ac:dyDescent="0.25">
      <c r="A59" s="30">
        <v>520006</v>
      </c>
      <c r="B59" s="31">
        <v>44338</v>
      </c>
      <c r="C59" s="32">
        <v>300</v>
      </c>
      <c r="D59" s="32">
        <v>265485</v>
      </c>
      <c r="E59" s="61" t="s">
        <v>224</v>
      </c>
      <c r="F59" s="61" t="s">
        <v>225</v>
      </c>
      <c r="G59" s="32">
        <v>520006</v>
      </c>
      <c r="H59" s="39">
        <v>0.64097222222222217</v>
      </c>
      <c r="I59" s="32">
        <v>1</v>
      </c>
      <c r="J59" s="4"/>
      <c r="K59" s="35">
        <v>1</v>
      </c>
      <c r="L59" s="36" t="s">
        <v>214</v>
      </c>
    </row>
    <row r="60" spans="1:12" x14ac:dyDescent="0.25">
      <c r="A60" s="32">
        <v>520006</v>
      </c>
      <c r="B60" s="37">
        <v>44310</v>
      </c>
      <c r="C60" s="32">
        <v>200</v>
      </c>
      <c r="D60" s="32">
        <v>774649</v>
      </c>
      <c r="E60" s="33" t="s">
        <v>224</v>
      </c>
      <c r="F60" s="33" t="s">
        <v>225</v>
      </c>
      <c r="G60" s="32">
        <v>520006</v>
      </c>
      <c r="H60" s="39">
        <v>0.46458333333333335</v>
      </c>
      <c r="I60" s="32">
        <v>1</v>
      </c>
      <c r="J60" s="4"/>
      <c r="K60" s="35">
        <v>1</v>
      </c>
      <c r="L60" s="36" t="s">
        <v>214</v>
      </c>
    </row>
    <row r="61" spans="1:12" x14ac:dyDescent="0.25">
      <c r="A61" s="10">
        <v>520006</v>
      </c>
      <c r="B61" s="11">
        <v>44450</v>
      </c>
      <c r="C61" s="12">
        <v>200</v>
      </c>
      <c r="D61" s="12">
        <v>797536</v>
      </c>
      <c r="E61" s="13" t="s">
        <v>224</v>
      </c>
      <c r="F61" s="33" t="s">
        <v>225</v>
      </c>
      <c r="G61" s="12">
        <v>520006</v>
      </c>
      <c r="H61" s="14">
        <v>0.4145833333333333</v>
      </c>
      <c r="I61" s="18">
        <v>1</v>
      </c>
      <c r="J61" s="9"/>
      <c r="K61" s="15">
        <v>1</v>
      </c>
      <c r="L61" s="16" t="s">
        <v>214</v>
      </c>
    </row>
    <row r="62" spans="1:12" x14ac:dyDescent="0.25">
      <c r="A62" s="32">
        <v>520015</v>
      </c>
      <c r="B62" s="37">
        <v>44415</v>
      </c>
      <c r="C62" s="32">
        <v>400</v>
      </c>
      <c r="D62" s="32">
        <v>173333</v>
      </c>
      <c r="E62" s="33" t="s">
        <v>224</v>
      </c>
      <c r="F62" s="33" t="s">
        <v>225</v>
      </c>
      <c r="G62" s="32">
        <v>520099</v>
      </c>
      <c r="H62" s="39">
        <v>0.79999999999999993</v>
      </c>
      <c r="I62" s="32">
        <v>1</v>
      </c>
      <c r="J62" s="4"/>
      <c r="K62" s="35">
        <v>1</v>
      </c>
      <c r="L62" s="36" t="s">
        <v>14</v>
      </c>
    </row>
    <row r="63" spans="1:12" x14ac:dyDescent="0.25">
      <c r="A63" s="12">
        <v>520001</v>
      </c>
      <c r="B63" s="17">
        <v>44450</v>
      </c>
      <c r="C63" s="12">
        <v>200</v>
      </c>
      <c r="D63" s="12">
        <v>797579</v>
      </c>
      <c r="E63" s="13" t="s">
        <v>23</v>
      </c>
      <c r="F63" s="13" t="s">
        <v>24</v>
      </c>
      <c r="G63" s="12">
        <v>520099</v>
      </c>
      <c r="H63" s="14">
        <v>0.30763888888888891</v>
      </c>
      <c r="I63" s="15">
        <v>1</v>
      </c>
      <c r="J63" s="9"/>
      <c r="K63" s="15">
        <v>1</v>
      </c>
      <c r="L63" s="16" t="s">
        <v>14</v>
      </c>
    </row>
    <row r="64" spans="1:12" x14ac:dyDescent="0.25">
      <c r="A64" s="32">
        <v>520002</v>
      </c>
      <c r="B64" s="37">
        <v>44366</v>
      </c>
      <c r="C64" s="32">
        <v>600</v>
      </c>
      <c r="D64" s="32">
        <v>134058</v>
      </c>
      <c r="E64" s="33" t="s">
        <v>23</v>
      </c>
      <c r="F64" s="33" t="s">
        <v>24</v>
      </c>
      <c r="G64" s="32">
        <v>520099</v>
      </c>
      <c r="H64" s="34">
        <v>1.2958333333333334</v>
      </c>
      <c r="I64" s="32">
        <v>1</v>
      </c>
      <c r="J64" s="4"/>
      <c r="K64" s="35">
        <v>1</v>
      </c>
      <c r="L64" s="36" t="s">
        <v>14</v>
      </c>
    </row>
    <row r="65" spans="1:12" x14ac:dyDescent="0.25">
      <c r="A65" s="32">
        <v>520002</v>
      </c>
      <c r="B65" s="37">
        <v>44255</v>
      </c>
      <c r="C65" s="32">
        <v>200</v>
      </c>
      <c r="D65" s="32">
        <v>772973</v>
      </c>
      <c r="E65" s="33" t="s">
        <v>23</v>
      </c>
      <c r="F65" s="33" t="s">
        <v>24</v>
      </c>
      <c r="G65" s="32">
        <v>520099</v>
      </c>
      <c r="H65" s="39">
        <v>0.30694444444444441</v>
      </c>
      <c r="I65" s="4"/>
      <c r="J65" s="4"/>
      <c r="K65" s="35">
        <v>1</v>
      </c>
      <c r="L65" s="36" t="s">
        <v>14</v>
      </c>
    </row>
    <row r="66" spans="1:12" x14ac:dyDescent="0.25">
      <c r="A66" s="32">
        <v>520002</v>
      </c>
      <c r="B66" s="37">
        <v>44471</v>
      </c>
      <c r="C66" s="32">
        <v>200</v>
      </c>
      <c r="D66" s="32">
        <v>798084</v>
      </c>
      <c r="E66" s="33" t="s">
        <v>23</v>
      </c>
      <c r="F66" s="33" t="s">
        <v>24</v>
      </c>
      <c r="G66" s="32">
        <v>520099</v>
      </c>
      <c r="H66" s="39">
        <v>0.34791666666666665</v>
      </c>
      <c r="I66" s="4"/>
      <c r="J66" s="4"/>
      <c r="K66" s="32">
        <v>1</v>
      </c>
      <c r="L66" s="36" t="s">
        <v>14</v>
      </c>
    </row>
    <row r="67" spans="1:12" ht="15" customHeight="1" x14ac:dyDescent="0.25">
      <c r="A67" s="32">
        <v>520002</v>
      </c>
      <c r="B67" s="37">
        <v>44317</v>
      </c>
      <c r="C67" s="32">
        <v>300</v>
      </c>
      <c r="D67" s="32">
        <v>264604</v>
      </c>
      <c r="E67" s="33" t="s">
        <v>123</v>
      </c>
      <c r="F67" s="33" t="s">
        <v>24</v>
      </c>
      <c r="G67" s="32">
        <v>520099</v>
      </c>
      <c r="H67" s="39">
        <v>0.46180555555555558</v>
      </c>
      <c r="I67" s="4"/>
      <c r="J67" s="4"/>
      <c r="K67" s="35">
        <v>1</v>
      </c>
      <c r="L67" s="36" t="s">
        <v>14</v>
      </c>
    </row>
    <row r="68" spans="1:12" ht="17.25" customHeight="1" x14ac:dyDescent="0.25">
      <c r="A68" s="23">
        <v>520001</v>
      </c>
      <c r="B68" s="28">
        <v>44359</v>
      </c>
      <c r="C68" s="23">
        <v>400</v>
      </c>
      <c r="D68" s="23">
        <v>172482</v>
      </c>
      <c r="E68" s="24" t="s">
        <v>108</v>
      </c>
      <c r="F68" s="24" t="s">
        <v>58</v>
      </c>
      <c r="G68" s="23">
        <v>520001</v>
      </c>
      <c r="H68" s="25">
        <v>0.94444444444444453</v>
      </c>
      <c r="I68" s="6"/>
      <c r="J68" s="6"/>
      <c r="K68" s="26">
        <v>1</v>
      </c>
      <c r="L68" s="27" t="s">
        <v>17</v>
      </c>
    </row>
    <row r="69" spans="1:12" x14ac:dyDescent="0.25">
      <c r="A69" s="30">
        <v>520001</v>
      </c>
      <c r="B69" s="31">
        <v>44392</v>
      </c>
      <c r="C69" s="32">
        <v>1000</v>
      </c>
      <c r="D69" s="32">
        <v>18139</v>
      </c>
      <c r="E69" s="33" t="s">
        <v>108</v>
      </c>
      <c r="F69" s="33" t="s">
        <v>58</v>
      </c>
      <c r="G69" s="32">
        <v>520001</v>
      </c>
      <c r="H69" s="34">
        <v>3.1076388888888888</v>
      </c>
      <c r="I69" s="4"/>
      <c r="J69" s="4"/>
      <c r="K69" s="35">
        <v>1</v>
      </c>
      <c r="L69" s="36" t="s">
        <v>17</v>
      </c>
    </row>
    <row r="70" spans="1:12" x14ac:dyDescent="0.25">
      <c r="A70" s="32">
        <v>520002</v>
      </c>
      <c r="B70" s="37">
        <v>44317</v>
      </c>
      <c r="C70" s="32">
        <v>300</v>
      </c>
      <c r="D70" s="32">
        <v>264609</v>
      </c>
      <c r="E70" s="33" t="s">
        <v>108</v>
      </c>
      <c r="F70" s="33" t="s">
        <v>58</v>
      </c>
      <c r="G70" s="32">
        <v>520099</v>
      </c>
      <c r="H70" s="39">
        <v>0.67638888888888893</v>
      </c>
      <c r="I70" s="32">
        <v>1</v>
      </c>
      <c r="J70" s="4"/>
      <c r="K70" s="35">
        <v>1</v>
      </c>
      <c r="L70" s="36" t="s">
        <v>14</v>
      </c>
    </row>
    <row r="71" spans="1:12" x14ac:dyDescent="0.25">
      <c r="A71" s="32">
        <v>520002</v>
      </c>
      <c r="B71" s="37">
        <v>44331</v>
      </c>
      <c r="C71" s="32">
        <v>400</v>
      </c>
      <c r="D71" s="32">
        <v>171459</v>
      </c>
      <c r="E71" s="33" t="s">
        <v>108</v>
      </c>
      <c r="F71" s="33" t="s">
        <v>58</v>
      </c>
      <c r="G71" s="32">
        <v>520002</v>
      </c>
      <c r="H71" s="34">
        <v>1.1006944444444444</v>
      </c>
      <c r="I71" s="4"/>
      <c r="J71" s="4"/>
      <c r="K71" s="35">
        <v>1</v>
      </c>
      <c r="L71" s="36" t="s">
        <v>20</v>
      </c>
    </row>
    <row r="72" spans="1:12" x14ac:dyDescent="0.25">
      <c r="A72" s="32">
        <v>520002</v>
      </c>
      <c r="B72" s="37">
        <v>44303</v>
      </c>
      <c r="C72" s="32">
        <v>200</v>
      </c>
      <c r="D72" s="32">
        <v>775367</v>
      </c>
      <c r="E72" s="33" t="s">
        <v>108</v>
      </c>
      <c r="F72" s="33" t="s">
        <v>58</v>
      </c>
      <c r="G72" s="32">
        <v>520002</v>
      </c>
      <c r="H72" s="39">
        <v>0.42430555555555555</v>
      </c>
      <c r="I72" s="4"/>
      <c r="J72" s="4"/>
      <c r="K72" s="35">
        <v>1</v>
      </c>
      <c r="L72" s="36" t="s">
        <v>20</v>
      </c>
    </row>
    <row r="73" spans="1:12" x14ac:dyDescent="0.25">
      <c r="A73" s="32">
        <v>520002</v>
      </c>
      <c r="B73" s="37">
        <v>44255</v>
      </c>
      <c r="C73" s="32">
        <v>200</v>
      </c>
      <c r="D73" s="32">
        <v>772975</v>
      </c>
      <c r="E73" s="33" t="s">
        <v>108</v>
      </c>
      <c r="F73" s="33" t="s">
        <v>58</v>
      </c>
      <c r="G73" s="32">
        <v>520002</v>
      </c>
      <c r="H73" s="39">
        <v>0.4694444444444445</v>
      </c>
      <c r="I73" s="4"/>
      <c r="J73" s="4"/>
      <c r="K73" s="35">
        <v>1</v>
      </c>
      <c r="L73" s="36" t="s">
        <v>20</v>
      </c>
    </row>
    <row r="74" spans="1:12" x14ac:dyDescent="0.25">
      <c r="A74" s="32">
        <v>520002</v>
      </c>
      <c r="B74" s="37">
        <v>44345</v>
      </c>
      <c r="C74" s="32">
        <v>200</v>
      </c>
      <c r="D74" s="32">
        <v>779228</v>
      </c>
      <c r="E74" s="33" t="s">
        <v>108</v>
      </c>
      <c r="F74" s="33" t="s">
        <v>58</v>
      </c>
      <c r="G74" s="32">
        <v>520002</v>
      </c>
      <c r="H74" s="39">
        <v>0.52222222222222225</v>
      </c>
      <c r="I74" s="4"/>
      <c r="J74" s="4"/>
      <c r="K74" s="35">
        <v>1</v>
      </c>
      <c r="L74" s="36" t="s">
        <v>20</v>
      </c>
    </row>
    <row r="75" spans="1:12" x14ac:dyDescent="0.25">
      <c r="A75" s="32">
        <v>520002</v>
      </c>
      <c r="B75" s="37">
        <v>44471</v>
      </c>
      <c r="C75" s="32">
        <v>200</v>
      </c>
      <c r="D75" s="32">
        <v>798071</v>
      </c>
      <c r="E75" s="33" t="s">
        <v>108</v>
      </c>
      <c r="F75" s="33" t="s">
        <v>121</v>
      </c>
      <c r="G75" s="32">
        <v>520001</v>
      </c>
      <c r="H75" s="39">
        <v>0.53611111111111109</v>
      </c>
      <c r="I75" s="32">
        <v>1</v>
      </c>
      <c r="J75" s="4"/>
      <c r="K75" s="32">
        <v>1</v>
      </c>
      <c r="L75" s="36" t="s">
        <v>17</v>
      </c>
    </row>
    <row r="76" spans="1:12" x14ac:dyDescent="0.25">
      <c r="A76" s="12">
        <v>520001</v>
      </c>
      <c r="B76" s="17">
        <v>44450</v>
      </c>
      <c r="C76" s="12">
        <v>200</v>
      </c>
      <c r="D76" s="12">
        <v>797583</v>
      </c>
      <c r="E76" s="13" t="s">
        <v>25</v>
      </c>
      <c r="F76" s="13" t="s">
        <v>26</v>
      </c>
      <c r="G76" s="12">
        <v>520099</v>
      </c>
      <c r="H76" s="14">
        <v>0.42291666666666666</v>
      </c>
      <c r="I76" s="15">
        <v>1</v>
      </c>
      <c r="J76" s="9"/>
      <c r="K76" s="15">
        <v>1</v>
      </c>
      <c r="L76" s="16" t="s">
        <v>14</v>
      </c>
    </row>
    <row r="77" spans="1:12" x14ac:dyDescent="0.25">
      <c r="A77" s="32">
        <v>520002</v>
      </c>
      <c r="B77" s="37">
        <v>44317</v>
      </c>
      <c r="C77" s="32">
        <v>300</v>
      </c>
      <c r="D77" s="32">
        <v>264611</v>
      </c>
      <c r="E77" s="33" t="s">
        <v>25</v>
      </c>
      <c r="F77" s="33" t="s">
        <v>26</v>
      </c>
      <c r="G77" s="32">
        <v>520099</v>
      </c>
      <c r="H77" s="39">
        <v>0.61249999999999993</v>
      </c>
      <c r="I77" s="32">
        <v>1</v>
      </c>
      <c r="J77" s="4"/>
      <c r="K77" s="35">
        <v>1</v>
      </c>
      <c r="L77" s="36" t="s">
        <v>14</v>
      </c>
    </row>
    <row r="78" spans="1:12" x14ac:dyDescent="0.25">
      <c r="A78" s="4" t="s">
        <v>414</v>
      </c>
      <c r="B78" s="49">
        <v>2021</v>
      </c>
      <c r="C78" s="49">
        <v>1200</v>
      </c>
      <c r="D78" s="49" t="s">
        <v>415</v>
      </c>
      <c r="E78" s="36" t="s">
        <v>25</v>
      </c>
      <c r="F78" s="36" t="s">
        <v>26</v>
      </c>
      <c r="G78" s="32">
        <v>520099</v>
      </c>
      <c r="H78" s="4"/>
      <c r="I78" s="4"/>
      <c r="J78" s="4"/>
      <c r="K78" s="49"/>
      <c r="L78" s="4" t="s">
        <v>14</v>
      </c>
    </row>
    <row r="79" spans="1:12" x14ac:dyDescent="0.25">
      <c r="A79" s="12">
        <v>520001</v>
      </c>
      <c r="B79" s="17">
        <v>44450</v>
      </c>
      <c r="C79" s="12">
        <v>200</v>
      </c>
      <c r="D79" s="12">
        <v>797597</v>
      </c>
      <c r="E79" s="13" t="s">
        <v>27</v>
      </c>
      <c r="F79" s="13" t="s">
        <v>28</v>
      </c>
      <c r="G79" s="12">
        <v>520002</v>
      </c>
      <c r="H79" s="14">
        <v>0.48680555555555555</v>
      </c>
      <c r="I79" s="15">
        <v>1</v>
      </c>
      <c r="J79" s="9"/>
      <c r="K79" s="15">
        <v>1</v>
      </c>
      <c r="L79" s="16" t="s">
        <v>20</v>
      </c>
    </row>
    <row r="80" spans="1:12" x14ac:dyDescent="0.25">
      <c r="A80" s="12">
        <v>520001</v>
      </c>
      <c r="B80" s="17">
        <v>44450</v>
      </c>
      <c r="C80" s="12">
        <v>200</v>
      </c>
      <c r="D80" s="12">
        <v>797588</v>
      </c>
      <c r="E80" s="13" t="s">
        <v>29</v>
      </c>
      <c r="F80" s="13" t="s">
        <v>30</v>
      </c>
      <c r="G80" s="12">
        <v>520099</v>
      </c>
      <c r="H80" s="14">
        <v>0.49861111111111112</v>
      </c>
      <c r="I80" s="15">
        <v>1</v>
      </c>
      <c r="J80" s="9"/>
      <c r="K80" s="15">
        <v>1</v>
      </c>
      <c r="L80" s="16" t="s">
        <v>14</v>
      </c>
    </row>
    <row r="81" spans="1:12" x14ac:dyDescent="0.25">
      <c r="A81" s="32">
        <v>520002</v>
      </c>
      <c r="B81" s="37">
        <v>44471</v>
      </c>
      <c r="C81" s="32">
        <v>200</v>
      </c>
      <c r="D81" s="32">
        <v>798089</v>
      </c>
      <c r="E81" s="33" t="s">
        <v>29</v>
      </c>
      <c r="F81" s="33" t="s">
        <v>30</v>
      </c>
      <c r="G81" s="32">
        <v>520099</v>
      </c>
      <c r="H81" s="39">
        <v>0.52638888888888891</v>
      </c>
      <c r="I81" s="4"/>
      <c r="J81" s="4"/>
      <c r="K81" s="32">
        <v>1</v>
      </c>
      <c r="L81" s="36" t="s">
        <v>14</v>
      </c>
    </row>
    <row r="82" spans="1:12" x14ac:dyDescent="0.25">
      <c r="A82" s="32">
        <v>520002</v>
      </c>
      <c r="B82" s="37">
        <v>44322</v>
      </c>
      <c r="C82" s="32">
        <v>369</v>
      </c>
      <c r="D82" s="41" t="s">
        <v>147</v>
      </c>
      <c r="E82" s="33" t="s">
        <v>148</v>
      </c>
      <c r="F82" s="33" t="s">
        <v>149</v>
      </c>
      <c r="G82" s="32">
        <v>520012</v>
      </c>
      <c r="H82" s="39">
        <v>0.99930555555555556</v>
      </c>
      <c r="I82" s="4"/>
      <c r="J82" s="4"/>
      <c r="K82" s="35">
        <v>1</v>
      </c>
      <c r="L82" s="36" t="s">
        <v>150</v>
      </c>
    </row>
    <row r="83" spans="1:12" x14ac:dyDescent="0.25">
      <c r="A83" s="32">
        <v>520011</v>
      </c>
      <c r="B83" s="37">
        <v>44296</v>
      </c>
      <c r="C83" s="32">
        <v>200</v>
      </c>
      <c r="D83" s="32">
        <v>774400</v>
      </c>
      <c r="E83" s="33" t="s">
        <v>148</v>
      </c>
      <c r="F83" s="33" t="s">
        <v>149</v>
      </c>
      <c r="G83" s="32">
        <v>520002</v>
      </c>
      <c r="H83" s="39">
        <v>0.44375000000000003</v>
      </c>
      <c r="I83" s="4"/>
      <c r="J83" s="4"/>
      <c r="K83" s="35">
        <v>1</v>
      </c>
      <c r="L83" s="36" t="s">
        <v>20</v>
      </c>
    </row>
    <row r="84" spans="1:12" x14ac:dyDescent="0.25">
      <c r="A84" s="10">
        <v>520012</v>
      </c>
      <c r="B84" s="11">
        <v>44450</v>
      </c>
      <c r="C84" s="12">
        <v>200</v>
      </c>
      <c r="D84" s="12">
        <v>797494</v>
      </c>
      <c r="E84" s="13" t="s">
        <v>148</v>
      </c>
      <c r="F84" s="13" t="s">
        <v>149</v>
      </c>
      <c r="G84" s="12">
        <v>520002</v>
      </c>
      <c r="H84" s="14">
        <v>0.33819444444444446</v>
      </c>
      <c r="I84" s="18">
        <v>1</v>
      </c>
      <c r="J84" s="9"/>
      <c r="K84" s="15">
        <v>1</v>
      </c>
      <c r="L84" s="16" t="s">
        <v>20</v>
      </c>
    </row>
    <row r="85" spans="1:12" x14ac:dyDescent="0.25">
      <c r="A85" s="46">
        <v>520012</v>
      </c>
      <c r="B85" s="48">
        <v>44419</v>
      </c>
      <c r="C85" s="46">
        <v>1200</v>
      </c>
      <c r="D85" s="46">
        <v>14665</v>
      </c>
      <c r="E85" s="16" t="s">
        <v>148</v>
      </c>
      <c r="F85" s="16" t="s">
        <v>149</v>
      </c>
      <c r="G85" s="46">
        <v>520002</v>
      </c>
      <c r="H85" s="46" t="s">
        <v>448</v>
      </c>
      <c r="I85" s="46">
        <v>1</v>
      </c>
      <c r="J85" s="9"/>
      <c r="K85" s="46">
        <v>1</v>
      </c>
      <c r="L85" s="16" t="s">
        <v>20</v>
      </c>
    </row>
    <row r="86" spans="1:12" x14ac:dyDescent="0.25">
      <c r="A86" s="30">
        <v>520011</v>
      </c>
      <c r="B86" s="31">
        <v>44324</v>
      </c>
      <c r="C86" s="32">
        <v>300</v>
      </c>
      <c r="D86" s="32">
        <v>267191</v>
      </c>
      <c r="E86" s="33" t="s">
        <v>277</v>
      </c>
      <c r="F86" s="33" t="s">
        <v>36</v>
      </c>
      <c r="G86" s="32">
        <v>520012</v>
      </c>
      <c r="H86" s="39">
        <v>0.73749999999999993</v>
      </c>
      <c r="I86" s="32">
        <v>1</v>
      </c>
      <c r="J86" s="4"/>
      <c r="K86" s="35">
        <v>1</v>
      </c>
      <c r="L86" s="36" t="s">
        <v>150</v>
      </c>
    </row>
    <row r="87" spans="1:12" x14ac:dyDescent="0.25">
      <c r="A87" s="32">
        <v>520011</v>
      </c>
      <c r="B87" s="37">
        <v>44296</v>
      </c>
      <c r="C87" s="32">
        <v>200</v>
      </c>
      <c r="D87" s="32">
        <v>774396</v>
      </c>
      <c r="E87" s="33" t="s">
        <v>277</v>
      </c>
      <c r="F87" s="33" t="s">
        <v>36</v>
      </c>
      <c r="G87" s="32">
        <v>520012</v>
      </c>
      <c r="H87" s="39">
        <v>0.37916666666666665</v>
      </c>
      <c r="I87" s="32">
        <v>1</v>
      </c>
      <c r="J87" s="4"/>
      <c r="K87" s="35">
        <v>1</v>
      </c>
      <c r="L87" s="36" t="s">
        <v>150</v>
      </c>
    </row>
    <row r="88" spans="1:12" x14ac:dyDescent="0.25">
      <c r="A88" s="12">
        <v>520012</v>
      </c>
      <c r="B88" s="17">
        <v>44450</v>
      </c>
      <c r="C88" s="12">
        <v>200</v>
      </c>
      <c r="D88" s="12">
        <v>797495</v>
      </c>
      <c r="E88" s="13" t="s">
        <v>277</v>
      </c>
      <c r="F88" s="13" t="s">
        <v>36</v>
      </c>
      <c r="G88" s="12">
        <v>520012</v>
      </c>
      <c r="H88" s="14">
        <v>0.3979166666666667</v>
      </c>
      <c r="I88" s="18">
        <v>1</v>
      </c>
      <c r="J88" s="9"/>
      <c r="K88" s="15">
        <v>1</v>
      </c>
      <c r="L88" s="16" t="s">
        <v>150</v>
      </c>
    </row>
    <row r="89" spans="1:12" x14ac:dyDescent="0.25">
      <c r="A89" s="32">
        <v>520002</v>
      </c>
      <c r="B89" s="37">
        <v>44317</v>
      </c>
      <c r="C89" s="32">
        <v>300</v>
      </c>
      <c r="D89" s="32">
        <v>264599</v>
      </c>
      <c r="E89" s="33" t="s">
        <v>124</v>
      </c>
      <c r="F89" s="33" t="s">
        <v>125</v>
      </c>
      <c r="G89" s="32">
        <v>520015</v>
      </c>
      <c r="H89" s="39">
        <v>0.73402777777777783</v>
      </c>
      <c r="I89" s="32">
        <v>1</v>
      </c>
      <c r="J89" s="4"/>
      <c r="K89" s="35">
        <v>1</v>
      </c>
      <c r="L89" s="36" t="s">
        <v>126</v>
      </c>
    </row>
    <row r="90" spans="1:12" x14ac:dyDescent="0.25">
      <c r="A90" s="32">
        <v>520015</v>
      </c>
      <c r="B90" s="37">
        <v>44415</v>
      </c>
      <c r="C90" s="32">
        <v>400</v>
      </c>
      <c r="D90" s="32">
        <v>173329</v>
      </c>
      <c r="E90" s="33" t="s">
        <v>124</v>
      </c>
      <c r="F90" s="33" t="s">
        <v>125</v>
      </c>
      <c r="G90" s="32">
        <v>520099</v>
      </c>
      <c r="H90" s="39">
        <v>0.98749999999999993</v>
      </c>
      <c r="I90" s="32">
        <v>1</v>
      </c>
      <c r="J90" s="4"/>
      <c r="K90" s="35">
        <v>1</v>
      </c>
      <c r="L90" s="36" t="s">
        <v>14</v>
      </c>
    </row>
    <row r="91" spans="1:12" x14ac:dyDescent="0.25">
      <c r="A91" s="12">
        <v>520015</v>
      </c>
      <c r="B91" s="17">
        <v>44450</v>
      </c>
      <c r="C91" s="12">
        <v>200</v>
      </c>
      <c r="D91" s="12">
        <v>797555</v>
      </c>
      <c r="E91" s="13" t="s">
        <v>124</v>
      </c>
      <c r="F91" s="13" t="s">
        <v>125</v>
      </c>
      <c r="G91" s="12">
        <v>520099</v>
      </c>
      <c r="H91" s="14">
        <v>0.4145833333333333</v>
      </c>
      <c r="I91" s="18">
        <v>1</v>
      </c>
      <c r="J91" s="9"/>
      <c r="K91" s="15">
        <v>1</v>
      </c>
      <c r="L91" s="16" t="s">
        <v>14</v>
      </c>
    </row>
    <row r="92" spans="1:12" x14ac:dyDescent="0.25">
      <c r="A92" s="32">
        <v>520015</v>
      </c>
      <c r="B92" s="37">
        <v>44366</v>
      </c>
      <c r="C92" s="32">
        <v>200</v>
      </c>
      <c r="D92" s="32">
        <v>781055</v>
      </c>
      <c r="E92" s="33" t="s">
        <v>124</v>
      </c>
      <c r="F92" s="33" t="s">
        <v>125</v>
      </c>
      <c r="G92" s="32">
        <v>520099</v>
      </c>
      <c r="H92" s="39">
        <v>0.4548611111111111</v>
      </c>
      <c r="I92" s="32">
        <v>1</v>
      </c>
      <c r="J92" s="4"/>
      <c r="K92" s="35">
        <v>1</v>
      </c>
      <c r="L92" s="36" t="s">
        <v>14</v>
      </c>
    </row>
    <row r="93" spans="1:12" x14ac:dyDescent="0.25">
      <c r="A93" s="12">
        <v>520001</v>
      </c>
      <c r="B93" s="17">
        <v>44450</v>
      </c>
      <c r="C93" s="12">
        <v>200</v>
      </c>
      <c r="D93" s="12">
        <v>797620</v>
      </c>
      <c r="E93" s="13" t="s">
        <v>31</v>
      </c>
      <c r="F93" s="13" t="s">
        <v>32</v>
      </c>
      <c r="G93" s="12">
        <v>520099</v>
      </c>
      <c r="H93" s="14">
        <v>0.50277777777777777</v>
      </c>
      <c r="I93" s="9"/>
      <c r="J93" s="12">
        <v>1</v>
      </c>
      <c r="K93" s="15">
        <v>1</v>
      </c>
      <c r="L93" s="16" t="s">
        <v>14</v>
      </c>
    </row>
    <row r="94" spans="1:12" x14ac:dyDescent="0.25">
      <c r="A94" s="12">
        <v>520016</v>
      </c>
      <c r="B94" s="17">
        <v>44450</v>
      </c>
      <c r="C94" s="12">
        <v>200</v>
      </c>
      <c r="D94" s="12">
        <v>797487</v>
      </c>
      <c r="E94" s="13" t="s">
        <v>345</v>
      </c>
      <c r="F94" s="13" t="s">
        <v>36</v>
      </c>
      <c r="G94" s="12">
        <v>520016</v>
      </c>
      <c r="H94" s="14">
        <v>0.40069444444444446</v>
      </c>
      <c r="I94" s="18">
        <v>1</v>
      </c>
      <c r="J94" s="9"/>
      <c r="K94" s="15">
        <v>1</v>
      </c>
      <c r="L94" s="16" t="s">
        <v>49</v>
      </c>
    </row>
    <row r="95" spans="1:12" ht="15.75" customHeight="1" x14ac:dyDescent="0.25">
      <c r="A95" s="12">
        <v>520007</v>
      </c>
      <c r="B95" s="17">
        <v>44450</v>
      </c>
      <c r="C95" s="12">
        <v>200</v>
      </c>
      <c r="D95" s="12">
        <v>797531</v>
      </c>
      <c r="E95" s="13" t="s">
        <v>241</v>
      </c>
      <c r="F95" s="13" t="s">
        <v>65</v>
      </c>
      <c r="G95" s="12">
        <v>520099</v>
      </c>
      <c r="H95" s="14">
        <v>0.41805555555555557</v>
      </c>
      <c r="I95" s="9"/>
      <c r="J95" s="9"/>
      <c r="K95" s="15">
        <v>1</v>
      </c>
      <c r="L95" s="16" t="s">
        <v>14</v>
      </c>
    </row>
    <row r="96" spans="1:12" x14ac:dyDescent="0.25">
      <c r="A96" s="12">
        <v>520007</v>
      </c>
      <c r="B96" s="17">
        <v>44450</v>
      </c>
      <c r="C96" s="12">
        <v>200</v>
      </c>
      <c r="D96" s="12">
        <v>797532</v>
      </c>
      <c r="E96" s="13" t="s">
        <v>241</v>
      </c>
      <c r="F96" s="13" t="s">
        <v>58</v>
      </c>
      <c r="G96" s="12">
        <v>520099</v>
      </c>
      <c r="H96" s="14">
        <v>0.41805555555555557</v>
      </c>
      <c r="I96" s="18">
        <v>1</v>
      </c>
      <c r="J96" s="9"/>
      <c r="K96" s="15">
        <v>1</v>
      </c>
      <c r="L96" s="16" t="s">
        <v>14</v>
      </c>
    </row>
    <row r="97" spans="1:12" x14ac:dyDescent="0.25">
      <c r="A97" s="32">
        <v>520007</v>
      </c>
      <c r="B97" s="37">
        <v>44408</v>
      </c>
      <c r="C97" s="32">
        <v>300</v>
      </c>
      <c r="D97" s="32">
        <v>267634</v>
      </c>
      <c r="E97" s="33" t="s">
        <v>241</v>
      </c>
      <c r="F97" s="33" t="s">
        <v>65</v>
      </c>
      <c r="G97" s="32">
        <v>520099</v>
      </c>
      <c r="H97" s="39">
        <v>0.71180555555555547</v>
      </c>
      <c r="I97" s="32">
        <v>1</v>
      </c>
      <c r="J97" s="4"/>
      <c r="K97" s="35">
        <v>1</v>
      </c>
      <c r="L97" s="36" t="s">
        <v>14</v>
      </c>
    </row>
    <row r="98" spans="1:12" x14ac:dyDescent="0.25">
      <c r="A98" s="32">
        <v>520006</v>
      </c>
      <c r="B98" s="37">
        <v>44422</v>
      </c>
      <c r="C98" s="32">
        <v>200</v>
      </c>
      <c r="D98" s="32">
        <v>784714</v>
      </c>
      <c r="E98" s="33" t="s">
        <v>219</v>
      </c>
      <c r="F98" s="33" t="s">
        <v>36</v>
      </c>
      <c r="G98" s="32">
        <v>520006</v>
      </c>
      <c r="H98" s="39">
        <v>0.54236111111111118</v>
      </c>
      <c r="I98" s="4"/>
      <c r="J98" s="4"/>
      <c r="K98" s="35">
        <v>1</v>
      </c>
      <c r="L98" s="36" t="s">
        <v>214</v>
      </c>
    </row>
    <row r="99" spans="1:12" x14ac:dyDescent="0.25">
      <c r="A99" s="32">
        <v>520006</v>
      </c>
      <c r="B99" s="37">
        <v>44310</v>
      </c>
      <c r="C99" s="32">
        <v>200</v>
      </c>
      <c r="D99" s="32">
        <v>774652</v>
      </c>
      <c r="E99" s="33" t="s">
        <v>219</v>
      </c>
      <c r="F99" s="33" t="s">
        <v>36</v>
      </c>
      <c r="G99" s="32">
        <v>520006</v>
      </c>
      <c r="H99" s="39">
        <v>0.54027777777777775</v>
      </c>
      <c r="I99" s="32">
        <v>1</v>
      </c>
      <c r="J99" s="4"/>
      <c r="K99" s="35">
        <v>1</v>
      </c>
      <c r="L99" s="36" t="s">
        <v>214</v>
      </c>
    </row>
    <row r="100" spans="1:12" x14ac:dyDescent="0.25">
      <c r="A100" s="12">
        <v>520006</v>
      </c>
      <c r="B100" s="17">
        <v>44450</v>
      </c>
      <c r="C100" s="12">
        <v>200</v>
      </c>
      <c r="D100" s="12">
        <v>797538</v>
      </c>
      <c r="E100" s="13" t="s">
        <v>219</v>
      </c>
      <c r="F100" s="13" t="s">
        <v>36</v>
      </c>
      <c r="G100" s="12">
        <v>520006</v>
      </c>
      <c r="H100" s="14">
        <v>0.42638888888888887</v>
      </c>
      <c r="I100" s="18">
        <v>1</v>
      </c>
      <c r="J100" s="9"/>
      <c r="K100" s="15">
        <v>1</v>
      </c>
      <c r="L100" s="16" t="s">
        <v>214</v>
      </c>
    </row>
    <row r="101" spans="1:12" x14ac:dyDescent="0.25">
      <c r="A101" s="32">
        <v>520006</v>
      </c>
      <c r="B101" s="37">
        <v>44422</v>
      </c>
      <c r="C101" s="32">
        <v>200</v>
      </c>
      <c r="D101" s="32">
        <v>784715</v>
      </c>
      <c r="E101" s="33" t="s">
        <v>220</v>
      </c>
      <c r="F101" s="33" t="s">
        <v>65</v>
      </c>
      <c r="G101" s="32">
        <v>520006</v>
      </c>
      <c r="H101" s="39">
        <v>0.53125</v>
      </c>
      <c r="I101" s="4"/>
      <c r="J101" s="4"/>
      <c r="K101" s="35">
        <v>1</v>
      </c>
      <c r="L101" s="36" t="s">
        <v>214</v>
      </c>
    </row>
    <row r="102" spans="1:12" x14ac:dyDescent="0.25">
      <c r="A102" s="32">
        <v>520006</v>
      </c>
      <c r="B102" s="37">
        <v>44338</v>
      </c>
      <c r="C102" s="32">
        <v>300</v>
      </c>
      <c r="D102" s="32">
        <v>265487</v>
      </c>
      <c r="E102" s="33" t="s">
        <v>220</v>
      </c>
      <c r="F102" s="33" t="s">
        <v>65</v>
      </c>
      <c r="G102" s="32">
        <v>520006</v>
      </c>
      <c r="H102" s="39">
        <v>0.62638888888888888</v>
      </c>
      <c r="I102" s="32">
        <v>1</v>
      </c>
      <c r="J102" s="4"/>
      <c r="K102" s="35">
        <v>1</v>
      </c>
      <c r="L102" s="36" t="s">
        <v>214</v>
      </c>
    </row>
    <row r="103" spans="1:12" x14ac:dyDescent="0.25">
      <c r="A103" s="32">
        <v>520006</v>
      </c>
      <c r="B103" s="37">
        <v>44310</v>
      </c>
      <c r="C103" s="32">
        <v>200</v>
      </c>
      <c r="D103" s="32">
        <v>774653</v>
      </c>
      <c r="E103" s="33" t="s">
        <v>220</v>
      </c>
      <c r="F103" s="33" t="s">
        <v>65</v>
      </c>
      <c r="G103" s="32">
        <v>520006</v>
      </c>
      <c r="H103" s="39">
        <v>0.46249999999999997</v>
      </c>
      <c r="I103" s="4"/>
      <c r="J103" s="4"/>
      <c r="K103" s="35">
        <v>1</v>
      </c>
      <c r="L103" s="36" t="s">
        <v>214</v>
      </c>
    </row>
    <row r="104" spans="1:12" x14ac:dyDescent="0.25">
      <c r="A104" s="12">
        <v>520006</v>
      </c>
      <c r="B104" s="17">
        <v>44450</v>
      </c>
      <c r="C104" s="12">
        <v>200</v>
      </c>
      <c r="D104" s="12">
        <v>797539</v>
      </c>
      <c r="E104" s="13" t="s">
        <v>220</v>
      </c>
      <c r="F104" s="13" t="s">
        <v>65</v>
      </c>
      <c r="G104" s="12">
        <v>520006</v>
      </c>
      <c r="H104" s="14">
        <v>0.4145833333333333</v>
      </c>
      <c r="I104" s="18">
        <v>1</v>
      </c>
      <c r="J104" s="9"/>
      <c r="K104" s="15">
        <v>1</v>
      </c>
      <c r="L104" s="16" t="s">
        <v>214</v>
      </c>
    </row>
    <row r="105" spans="1:12" x14ac:dyDescent="0.25">
      <c r="A105" s="12">
        <v>520016</v>
      </c>
      <c r="B105" s="17">
        <v>44450</v>
      </c>
      <c r="C105" s="12">
        <v>200</v>
      </c>
      <c r="D105" s="12">
        <v>797478</v>
      </c>
      <c r="E105" s="13" t="s">
        <v>346</v>
      </c>
      <c r="F105" s="13" t="s">
        <v>44</v>
      </c>
      <c r="G105" s="12">
        <v>520016</v>
      </c>
      <c r="H105" s="14">
        <v>0.39999999999999997</v>
      </c>
      <c r="I105" s="18">
        <v>1</v>
      </c>
      <c r="J105" s="9"/>
      <c r="K105" s="15">
        <v>1</v>
      </c>
      <c r="L105" s="16" t="s">
        <v>49</v>
      </c>
    </row>
    <row r="106" spans="1:12" x14ac:dyDescent="0.25">
      <c r="A106" s="32">
        <v>520006</v>
      </c>
      <c r="B106" s="37">
        <v>44310</v>
      </c>
      <c r="C106" s="32">
        <v>200</v>
      </c>
      <c r="D106" s="32">
        <v>774658</v>
      </c>
      <c r="E106" s="33" t="s">
        <v>232</v>
      </c>
      <c r="F106" s="33" t="s">
        <v>13</v>
      </c>
      <c r="G106" s="32">
        <v>520013</v>
      </c>
      <c r="H106" s="39">
        <v>0.50972222222222219</v>
      </c>
      <c r="I106" s="32">
        <v>1</v>
      </c>
      <c r="J106" s="4"/>
      <c r="K106" s="35">
        <v>1</v>
      </c>
      <c r="L106" s="36" t="s">
        <v>136</v>
      </c>
    </row>
    <row r="107" spans="1:12" x14ac:dyDescent="0.25">
      <c r="A107" s="12">
        <v>520013</v>
      </c>
      <c r="B107" s="17">
        <v>44450</v>
      </c>
      <c r="C107" s="12">
        <v>200</v>
      </c>
      <c r="D107" s="12">
        <v>797547</v>
      </c>
      <c r="E107" s="13" t="s">
        <v>232</v>
      </c>
      <c r="F107" s="13" t="s">
        <v>13</v>
      </c>
      <c r="G107" s="12">
        <v>520013</v>
      </c>
      <c r="H107" s="14">
        <v>0.51111111111111118</v>
      </c>
      <c r="I107" s="18">
        <v>1</v>
      </c>
      <c r="J107" s="9"/>
      <c r="K107" s="15">
        <v>1</v>
      </c>
      <c r="L107" s="16" t="s">
        <v>136</v>
      </c>
    </row>
    <row r="108" spans="1:12" x14ac:dyDescent="0.25">
      <c r="A108" s="44">
        <v>520013</v>
      </c>
      <c r="B108" s="45">
        <v>44359</v>
      </c>
      <c r="C108" s="44">
        <v>300</v>
      </c>
      <c r="D108" s="32">
        <v>266897</v>
      </c>
      <c r="E108" s="33" t="s">
        <v>232</v>
      </c>
      <c r="F108" s="33" t="s">
        <v>13</v>
      </c>
      <c r="G108" s="32">
        <v>520013</v>
      </c>
      <c r="H108" s="39">
        <v>0.6430555555555556</v>
      </c>
      <c r="I108" s="32">
        <v>1</v>
      </c>
      <c r="J108" s="4"/>
      <c r="K108" s="35">
        <v>1</v>
      </c>
      <c r="L108" s="36" t="s">
        <v>136</v>
      </c>
    </row>
    <row r="109" spans="1:12" x14ac:dyDescent="0.25">
      <c r="A109" s="12">
        <v>520001</v>
      </c>
      <c r="B109" s="17">
        <v>44450</v>
      </c>
      <c r="C109" s="12">
        <v>200</v>
      </c>
      <c r="D109" s="12">
        <v>797593</v>
      </c>
      <c r="E109" s="13" t="s">
        <v>33</v>
      </c>
      <c r="F109" s="13" t="s">
        <v>34</v>
      </c>
      <c r="G109" s="12">
        <v>520002</v>
      </c>
      <c r="H109" s="14">
        <v>0.3520833333333333</v>
      </c>
      <c r="I109" s="15">
        <v>1</v>
      </c>
      <c r="J109" s="9"/>
      <c r="K109" s="15">
        <v>1</v>
      </c>
      <c r="L109" s="16" t="s">
        <v>20</v>
      </c>
    </row>
    <row r="110" spans="1:12" x14ac:dyDescent="0.25">
      <c r="A110" s="32">
        <v>520002</v>
      </c>
      <c r="B110" s="37">
        <v>44317</v>
      </c>
      <c r="C110" s="32">
        <v>300</v>
      </c>
      <c r="D110" s="32">
        <v>264603</v>
      </c>
      <c r="E110" s="33" t="s">
        <v>33</v>
      </c>
      <c r="F110" s="33" t="s">
        <v>34</v>
      </c>
      <c r="G110" s="32">
        <v>520002</v>
      </c>
      <c r="H110" s="39">
        <v>0.7270833333333333</v>
      </c>
      <c r="I110" s="4"/>
      <c r="J110" s="4"/>
      <c r="K110" s="35">
        <v>1</v>
      </c>
      <c r="L110" s="36" t="s">
        <v>20</v>
      </c>
    </row>
    <row r="111" spans="1:12" x14ac:dyDescent="0.25">
      <c r="A111" s="32">
        <v>520002</v>
      </c>
      <c r="B111" s="37">
        <v>44322</v>
      </c>
      <c r="C111" s="32">
        <v>365</v>
      </c>
      <c r="D111" s="41" t="s">
        <v>151</v>
      </c>
      <c r="E111" s="33" t="s">
        <v>33</v>
      </c>
      <c r="F111" s="33" t="s">
        <v>152</v>
      </c>
      <c r="G111" s="32">
        <v>520002</v>
      </c>
      <c r="H111" s="39">
        <v>0.99930555555555556</v>
      </c>
      <c r="I111" s="4"/>
      <c r="J111" s="4"/>
      <c r="K111" s="35">
        <v>1</v>
      </c>
      <c r="L111" s="36" t="s">
        <v>20</v>
      </c>
    </row>
    <row r="112" spans="1:12" x14ac:dyDescent="0.25">
      <c r="A112" s="32">
        <v>520002</v>
      </c>
      <c r="B112" s="37">
        <v>44322</v>
      </c>
      <c r="C112" s="32">
        <v>365</v>
      </c>
      <c r="D112" s="41" t="s">
        <v>153</v>
      </c>
      <c r="E112" s="33" t="s">
        <v>33</v>
      </c>
      <c r="F112" s="33" t="s">
        <v>154</v>
      </c>
      <c r="G112" s="32">
        <v>520002</v>
      </c>
      <c r="H112" s="39">
        <v>0.99930555555555556</v>
      </c>
      <c r="I112" s="4"/>
      <c r="J112" s="4"/>
      <c r="K112" s="35">
        <v>1</v>
      </c>
      <c r="L112" s="36" t="s">
        <v>20</v>
      </c>
    </row>
    <row r="113" spans="1:12" x14ac:dyDescent="0.25">
      <c r="A113" s="32">
        <v>520002</v>
      </c>
      <c r="B113" s="37">
        <v>44303</v>
      </c>
      <c r="C113" s="32">
        <v>200</v>
      </c>
      <c r="D113" s="32">
        <v>775360</v>
      </c>
      <c r="E113" s="33" t="s">
        <v>33</v>
      </c>
      <c r="F113" s="33" t="s">
        <v>34</v>
      </c>
      <c r="G113" s="32">
        <v>520002</v>
      </c>
      <c r="H113" s="39">
        <v>0.4604166666666667</v>
      </c>
      <c r="I113" s="4"/>
      <c r="J113" s="4"/>
      <c r="K113" s="35">
        <v>1</v>
      </c>
      <c r="L113" s="36" t="s">
        <v>20</v>
      </c>
    </row>
    <row r="114" spans="1:12" x14ac:dyDescent="0.25">
      <c r="A114" s="32">
        <v>520002</v>
      </c>
      <c r="B114" s="37">
        <v>44345</v>
      </c>
      <c r="C114" s="32">
        <v>200</v>
      </c>
      <c r="D114" s="32">
        <v>779247</v>
      </c>
      <c r="E114" s="33" t="s">
        <v>33</v>
      </c>
      <c r="F114" s="33" t="s">
        <v>34</v>
      </c>
      <c r="G114" s="32">
        <v>520002</v>
      </c>
      <c r="H114" s="39">
        <v>0.51388888888888895</v>
      </c>
      <c r="I114" s="32">
        <v>1</v>
      </c>
      <c r="J114" s="4"/>
      <c r="K114" s="35">
        <v>1</v>
      </c>
      <c r="L114" s="36" t="s">
        <v>20</v>
      </c>
    </row>
    <row r="115" spans="1:12" x14ac:dyDescent="0.25">
      <c r="A115" s="12">
        <v>520001</v>
      </c>
      <c r="B115" s="17">
        <v>44450</v>
      </c>
      <c r="C115" s="12">
        <v>200</v>
      </c>
      <c r="D115" s="12">
        <v>797624</v>
      </c>
      <c r="E115" s="13" t="s">
        <v>35</v>
      </c>
      <c r="F115" s="13" t="s">
        <v>36</v>
      </c>
      <c r="G115" s="12">
        <v>520099</v>
      </c>
      <c r="H115" s="14">
        <v>0.40902777777777777</v>
      </c>
      <c r="I115" s="15">
        <v>1</v>
      </c>
      <c r="J115" s="9"/>
      <c r="K115" s="15">
        <v>1</v>
      </c>
      <c r="L115" s="16" t="s">
        <v>14</v>
      </c>
    </row>
    <row r="116" spans="1:12" x14ac:dyDescent="0.25">
      <c r="A116" s="12">
        <v>520012</v>
      </c>
      <c r="B116" s="17">
        <v>44450</v>
      </c>
      <c r="C116" s="12">
        <v>200</v>
      </c>
      <c r="D116" s="12">
        <v>797506</v>
      </c>
      <c r="E116" s="13" t="s">
        <v>290</v>
      </c>
      <c r="F116" s="13" t="s">
        <v>26</v>
      </c>
      <c r="G116" s="12">
        <v>520099</v>
      </c>
      <c r="H116" s="14">
        <v>0.4861111111111111</v>
      </c>
      <c r="I116" s="18">
        <v>1</v>
      </c>
      <c r="J116" s="9"/>
      <c r="K116" s="15">
        <v>1</v>
      </c>
      <c r="L116" s="16" t="s">
        <v>14</v>
      </c>
    </row>
    <row r="117" spans="1:12" x14ac:dyDescent="0.25">
      <c r="A117" s="32">
        <v>520002</v>
      </c>
      <c r="B117" s="37">
        <v>44317</v>
      </c>
      <c r="C117" s="32">
        <v>300</v>
      </c>
      <c r="D117" s="32">
        <v>264612</v>
      </c>
      <c r="E117" s="33" t="s">
        <v>127</v>
      </c>
      <c r="F117" s="33" t="s">
        <v>128</v>
      </c>
      <c r="G117" s="32">
        <v>520015</v>
      </c>
      <c r="H117" s="39">
        <v>0.73263888888888884</v>
      </c>
      <c r="I117" s="32">
        <v>1</v>
      </c>
      <c r="J117" s="4"/>
      <c r="K117" s="35">
        <v>1</v>
      </c>
      <c r="L117" s="36" t="s">
        <v>126</v>
      </c>
    </row>
    <row r="118" spans="1:12" x14ac:dyDescent="0.25">
      <c r="A118" s="32">
        <v>520002</v>
      </c>
      <c r="B118" s="37">
        <v>44471</v>
      </c>
      <c r="C118" s="32">
        <v>200</v>
      </c>
      <c r="D118" s="32">
        <v>798088</v>
      </c>
      <c r="E118" s="33" t="s">
        <v>459</v>
      </c>
      <c r="F118" s="33" t="s">
        <v>460</v>
      </c>
      <c r="G118" s="32">
        <v>520099</v>
      </c>
      <c r="H118" s="39">
        <v>0.3576388888888889</v>
      </c>
      <c r="I118" s="32">
        <v>1</v>
      </c>
      <c r="J118" s="4"/>
      <c r="K118" s="32">
        <v>1</v>
      </c>
      <c r="L118" s="36" t="s">
        <v>14</v>
      </c>
    </row>
    <row r="119" spans="1:12" x14ac:dyDescent="0.25">
      <c r="A119" s="32">
        <v>520002</v>
      </c>
      <c r="B119" s="37">
        <v>44322</v>
      </c>
      <c r="C119" s="32">
        <v>369</v>
      </c>
      <c r="D119" s="41" t="s">
        <v>155</v>
      </c>
      <c r="E119" s="33" t="s">
        <v>156</v>
      </c>
      <c r="F119" s="33" t="s">
        <v>30</v>
      </c>
      <c r="G119" s="32">
        <v>520012</v>
      </c>
      <c r="H119" s="39">
        <v>0.99930555555555556</v>
      </c>
      <c r="I119" s="4"/>
      <c r="J119" s="4"/>
      <c r="K119" s="35">
        <v>1</v>
      </c>
      <c r="L119" s="36" t="s">
        <v>150</v>
      </c>
    </row>
    <row r="120" spans="1:12" x14ac:dyDescent="0.25">
      <c r="A120" s="32">
        <v>520011</v>
      </c>
      <c r="B120" s="37">
        <v>44324</v>
      </c>
      <c r="C120" s="32">
        <v>300</v>
      </c>
      <c r="D120" s="32">
        <v>267200</v>
      </c>
      <c r="E120" s="57" t="s">
        <v>156</v>
      </c>
      <c r="F120" s="57" t="s">
        <v>30</v>
      </c>
      <c r="G120" s="32">
        <v>520012</v>
      </c>
      <c r="H120" s="39">
        <v>0.74791666666666667</v>
      </c>
      <c r="I120" s="4"/>
      <c r="J120" s="4"/>
      <c r="K120" s="35">
        <v>1</v>
      </c>
      <c r="L120" s="36" t="s">
        <v>150</v>
      </c>
    </row>
    <row r="121" spans="1:12" x14ac:dyDescent="0.25">
      <c r="A121" s="32">
        <v>520011</v>
      </c>
      <c r="B121" s="37">
        <v>44296</v>
      </c>
      <c r="C121" s="32">
        <v>200</v>
      </c>
      <c r="D121" s="32">
        <v>774407</v>
      </c>
      <c r="E121" s="33" t="s">
        <v>156</v>
      </c>
      <c r="F121" s="33" t="s">
        <v>30</v>
      </c>
      <c r="G121" s="32">
        <v>520012</v>
      </c>
      <c r="H121" s="39">
        <v>0.51458333333333328</v>
      </c>
      <c r="I121" s="4"/>
      <c r="J121" s="4"/>
      <c r="K121" s="35">
        <v>1</v>
      </c>
      <c r="L121" s="36" t="s">
        <v>150</v>
      </c>
    </row>
    <row r="122" spans="1:12" x14ac:dyDescent="0.25">
      <c r="A122" s="12">
        <v>520012</v>
      </c>
      <c r="B122" s="17">
        <v>44450</v>
      </c>
      <c r="C122" s="12">
        <v>200</v>
      </c>
      <c r="D122" s="12">
        <v>797514</v>
      </c>
      <c r="E122" s="13" t="s">
        <v>156</v>
      </c>
      <c r="F122" s="13" t="s">
        <v>30</v>
      </c>
      <c r="G122" s="12">
        <v>520012</v>
      </c>
      <c r="H122" s="14">
        <v>0.48472222222222222</v>
      </c>
      <c r="I122" s="18">
        <v>1</v>
      </c>
      <c r="J122" s="9"/>
      <c r="K122" s="15">
        <v>1</v>
      </c>
      <c r="L122" s="16" t="s">
        <v>150</v>
      </c>
    </row>
    <row r="123" spans="1:12" x14ac:dyDescent="0.25">
      <c r="A123" s="30">
        <v>520012</v>
      </c>
      <c r="B123" s="31">
        <v>44338</v>
      </c>
      <c r="C123" s="32">
        <v>400</v>
      </c>
      <c r="D123" s="32">
        <v>171480</v>
      </c>
      <c r="E123" s="33" t="s">
        <v>156</v>
      </c>
      <c r="F123" s="33" t="s">
        <v>30</v>
      </c>
      <c r="G123" s="32">
        <v>520012</v>
      </c>
      <c r="H123" s="39">
        <v>0.74444444444444446</v>
      </c>
      <c r="I123" s="4"/>
      <c r="J123" s="4"/>
      <c r="K123" s="35">
        <v>1</v>
      </c>
      <c r="L123" s="36" t="s">
        <v>150</v>
      </c>
    </row>
    <row r="124" spans="1:12" x14ac:dyDescent="0.25">
      <c r="A124" s="30">
        <v>520012</v>
      </c>
      <c r="B124" s="31">
        <v>44373</v>
      </c>
      <c r="C124" s="32">
        <v>600</v>
      </c>
      <c r="D124" s="32">
        <v>132996</v>
      </c>
      <c r="E124" s="33" t="s">
        <v>156</v>
      </c>
      <c r="F124" s="33" t="s">
        <v>30</v>
      </c>
      <c r="G124" s="32">
        <v>520012</v>
      </c>
      <c r="H124" s="34">
        <v>1.6118055555555555</v>
      </c>
      <c r="I124" s="4"/>
      <c r="J124" s="4"/>
      <c r="K124" s="35">
        <v>1</v>
      </c>
      <c r="L124" s="36" t="s">
        <v>150</v>
      </c>
    </row>
    <row r="125" spans="1:12" x14ac:dyDescent="0.25">
      <c r="A125" s="12">
        <v>520016</v>
      </c>
      <c r="B125" s="17">
        <v>44450</v>
      </c>
      <c r="C125" s="12">
        <v>200</v>
      </c>
      <c r="D125" s="12">
        <v>797474</v>
      </c>
      <c r="E125" s="13" t="s">
        <v>347</v>
      </c>
      <c r="F125" s="13" t="s">
        <v>30</v>
      </c>
      <c r="G125" s="12">
        <v>520016</v>
      </c>
      <c r="H125" s="14">
        <v>0.4513888888888889</v>
      </c>
      <c r="I125" s="18">
        <v>1</v>
      </c>
      <c r="J125" s="9"/>
      <c r="K125" s="15">
        <v>1</v>
      </c>
      <c r="L125" s="16" t="s">
        <v>49</v>
      </c>
    </row>
    <row r="126" spans="1:12" x14ac:dyDescent="0.25">
      <c r="A126" s="30">
        <v>520016</v>
      </c>
      <c r="B126" s="31">
        <v>44394</v>
      </c>
      <c r="C126" s="32">
        <v>300</v>
      </c>
      <c r="D126" s="32">
        <v>266916</v>
      </c>
      <c r="E126" s="33" t="s">
        <v>347</v>
      </c>
      <c r="F126" s="33" t="s">
        <v>30</v>
      </c>
      <c r="G126" s="32">
        <v>520016</v>
      </c>
      <c r="H126" s="39">
        <v>0.65208333333333335</v>
      </c>
      <c r="I126" s="32">
        <v>1</v>
      </c>
      <c r="J126" s="4"/>
      <c r="K126" s="35">
        <v>1</v>
      </c>
      <c r="L126" s="36" t="s">
        <v>49</v>
      </c>
    </row>
    <row r="127" spans="1:12" x14ac:dyDescent="0.25">
      <c r="A127" s="32">
        <v>520016</v>
      </c>
      <c r="B127" s="37">
        <v>44282</v>
      </c>
      <c r="C127" s="32">
        <v>200</v>
      </c>
      <c r="D127" s="32">
        <v>771790</v>
      </c>
      <c r="E127" s="33" t="s">
        <v>347</v>
      </c>
      <c r="F127" s="33" t="s">
        <v>30</v>
      </c>
      <c r="G127" s="32">
        <v>520016</v>
      </c>
      <c r="H127" s="39">
        <v>0.49722222222222223</v>
      </c>
      <c r="I127" s="32">
        <v>1</v>
      </c>
      <c r="J127" s="4"/>
      <c r="K127" s="35">
        <v>1</v>
      </c>
      <c r="L127" s="36" t="s">
        <v>139</v>
      </c>
    </row>
    <row r="128" spans="1:12" x14ac:dyDescent="0.25">
      <c r="A128" s="32">
        <v>520002</v>
      </c>
      <c r="B128" s="37">
        <v>44317</v>
      </c>
      <c r="C128" s="32">
        <v>300</v>
      </c>
      <c r="D128" s="32">
        <v>264602</v>
      </c>
      <c r="E128" s="57" t="s">
        <v>129</v>
      </c>
      <c r="F128" s="57" t="s">
        <v>130</v>
      </c>
      <c r="G128" s="32">
        <v>520002</v>
      </c>
      <c r="H128" s="39">
        <v>0.57291666666666663</v>
      </c>
      <c r="I128" s="4"/>
      <c r="J128" s="4"/>
      <c r="K128" s="35">
        <v>1</v>
      </c>
      <c r="L128" s="36" t="s">
        <v>20</v>
      </c>
    </row>
    <row r="129" spans="1:12" x14ac:dyDescent="0.25">
      <c r="A129" s="32">
        <v>520002</v>
      </c>
      <c r="B129" s="37">
        <v>44303</v>
      </c>
      <c r="C129" s="32">
        <v>200</v>
      </c>
      <c r="D129" s="32">
        <v>775359</v>
      </c>
      <c r="E129" s="33" t="s">
        <v>129</v>
      </c>
      <c r="F129" s="33" t="s">
        <v>130</v>
      </c>
      <c r="G129" s="32">
        <v>520002</v>
      </c>
      <c r="H129" s="39">
        <v>0.3263888888888889</v>
      </c>
      <c r="I129" s="4"/>
      <c r="J129" s="4"/>
      <c r="K129" s="35">
        <v>1</v>
      </c>
      <c r="L129" s="36" t="s">
        <v>20</v>
      </c>
    </row>
    <row r="130" spans="1:12" x14ac:dyDescent="0.25">
      <c r="A130" s="32">
        <v>520002</v>
      </c>
      <c r="B130" s="37">
        <v>44255</v>
      </c>
      <c r="C130" s="32">
        <v>200</v>
      </c>
      <c r="D130" s="32">
        <v>772971</v>
      </c>
      <c r="E130" s="33" t="s">
        <v>129</v>
      </c>
      <c r="F130" s="33" t="s">
        <v>130</v>
      </c>
      <c r="G130" s="32">
        <v>520002</v>
      </c>
      <c r="H130" s="39">
        <v>0.28402777777777777</v>
      </c>
      <c r="I130" s="4"/>
      <c r="J130" s="4"/>
      <c r="K130" s="35">
        <v>1</v>
      </c>
      <c r="L130" s="36" t="s">
        <v>20</v>
      </c>
    </row>
    <row r="131" spans="1:12" x14ac:dyDescent="0.25">
      <c r="A131" s="32">
        <v>520002</v>
      </c>
      <c r="B131" s="37">
        <v>44345</v>
      </c>
      <c r="C131" s="32">
        <v>200</v>
      </c>
      <c r="D131" s="32">
        <v>779231</v>
      </c>
      <c r="E131" s="33" t="s">
        <v>129</v>
      </c>
      <c r="F131" s="33" t="s">
        <v>130</v>
      </c>
      <c r="G131" s="32">
        <v>520002</v>
      </c>
      <c r="H131" s="39">
        <v>0.44305555555555554</v>
      </c>
      <c r="I131" s="4"/>
      <c r="J131" s="4"/>
      <c r="K131" s="35">
        <v>1</v>
      </c>
      <c r="L131" s="36" t="s">
        <v>20</v>
      </c>
    </row>
    <row r="132" spans="1:12" x14ac:dyDescent="0.25">
      <c r="A132" s="32">
        <v>520002</v>
      </c>
      <c r="B132" s="37">
        <v>44322</v>
      </c>
      <c r="C132" s="32">
        <v>555</v>
      </c>
      <c r="D132" s="41" t="s">
        <v>157</v>
      </c>
      <c r="E132" s="33" t="s">
        <v>129</v>
      </c>
      <c r="F132" s="33" t="s">
        <v>130</v>
      </c>
      <c r="G132" s="32">
        <v>520002</v>
      </c>
      <c r="H132" s="39">
        <v>0.99930555555555556</v>
      </c>
      <c r="I132" s="4"/>
      <c r="J132" s="4"/>
      <c r="K132" s="35">
        <v>1</v>
      </c>
      <c r="L132" s="36" t="s">
        <v>20</v>
      </c>
    </row>
    <row r="133" spans="1:12" x14ac:dyDescent="0.25">
      <c r="A133" s="32">
        <v>520011</v>
      </c>
      <c r="B133" s="37">
        <v>44296</v>
      </c>
      <c r="C133" s="32">
        <v>200</v>
      </c>
      <c r="D133" s="32">
        <v>774405</v>
      </c>
      <c r="E133" s="33" t="s">
        <v>129</v>
      </c>
      <c r="F133" s="33" t="s">
        <v>130</v>
      </c>
      <c r="G133" s="32">
        <v>520002</v>
      </c>
      <c r="H133" s="39">
        <v>0.52638888888888891</v>
      </c>
      <c r="I133" s="4"/>
      <c r="J133" s="4"/>
      <c r="K133" s="35">
        <v>1</v>
      </c>
      <c r="L133" s="36" t="s">
        <v>20</v>
      </c>
    </row>
    <row r="134" spans="1:12" x14ac:dyDescent="0.25">
      <c r="A134" s="32">
        <v>520011</v>
      </c>
      <c r="B134" s="37">
        <v>44324</v>
      </c>
      <c r="C134" s="32">
        <v>300</v>
      </c>
      <c r="D134" s="32">
        <v>267196</v>
      </c>
      <c r="E134" s="33" t="s">
        <v>129</v>
      </c>
      <c r="F134" s="33" t="s">
        <v>130</v>
      </c>
      <c r="G134" s="32">
        <v>520002</v>
      </c>
      <c r="H134" s="39">
        <v>0.77777777777777779</v>
      </c>
      <c r="I134" s="4"/>
      <c r="J134" s="4"/>
      <c r="K134" s="35">
        <v>1</v>
      </c>
      <c r="L134" s="36" t="s">
        <v>20</v>
      </c>
    </row>
    <row r="135" spans="1:12" x14ac:dyDescent="0.25">
      <c r="A135" s="12">
        <v>520012</v>
      </c>
      <c r="B135" s="17">
        <v>44450</v>
      </c>
      <c r="C135" s="12">
        <v>200</v>
      </c>
      <c r="D135" s="12">
        <v>797491</v>
      </c>
      <c r="E135" s="33" t="s">
        <v>129</v>
      </c>
      <c r="F135" s="33" t="s">
        <v>130</v>
      </c>
      <c r="G135" s="12">
        <v>520002</v>
      </c>
      <c r="H135" s="14">
        <v>0.50416666666666665</v>
      </c>
      <c r="I135" s="18">
        <v>1</v>
      </c>
      <c r="J135" s="9"/>
      <c r="K135" s="15">
        <v>1</v>
      </c>
      <c r="L135" s="16" t="s">
        <v>20</v>
      </c>
    </row>
    <row r="136" spans="1:12" x14ac:dyDescent="0.25">
      <c r="A136" s="32">
        <v>520012</v>
      </c>
      <c r="B136" s="37">
        <v>44338</v>
      </c>
      <c r="C136" s="32">
        <v>400</v>
      </c>
      <c r="D136" s="32">
        <v>171477</v>
      </c>
      <c r="E136" s="33" t="s">
        <v>129</v>
      </c>
      <c r="F136" s="33" t="s">
        <v>130</v>
      </c>
      <c r="G136" s="32">
        <v>520002</v>
      </c>
      <c r="H136" s="39">
        <v>0.74444444444444446</v>
      </c>
      <c r="I136" s="4"/>
      <c r="J136" s="4"/>
      <c r="K136" s="35">
        <v>1</v>
      </c>
      <c r="L136" s="36" t="s">
        <v>20</v>
      </c>
    </row>
    <row r="137" spans="1:12" x14ac:dyDescent="0.25">
      <c r="A137" s="32">
        <v>520012</v>
      </c>
      <c r="B137" s="37">
        <v>44373</v>
      </c>
      <c r="C137" s="32">
        <v>600</v>
      </c>
      <c r="D137" s="32">
        <v>132993</v>
      </c>
      <c r="E137" s="33" t="s">
        <v>129</v>
      </c>
      <c r="F137" s="33" t="s">
        <v>130</v>
      </c>
      <c r="G137" s="32">
        <v>520002</v>
      </c>
      <c r="H137" s="34">
        <v>1.3062500000000001</v>
      </c>
      <c r="I137" s="4"/>
      <c r="J137" s="4"/>
      <c r="K137" s="35">
        <v>1</v>
      </c>
      <c r="L137" s="36" t="s">
        <v>20</v>
      </c>
    </row>
    <row r="138" spans="1:12" x14ac:dyDescent="0.25">
      <c r="A138" s="46">
        <v>520012</v>
      </c>
      <c r="B138" s="48">
        <v>44419</v>
      </c>
      <c r="C138" s="46">
        <v>1200</v>
      </c>
      <c r="D138" s="46">
        <v>14660</v>
      </c>
      <c r="E138" s="33" t="s">
        <v>129</v>
      </c>
      <c r="F138" s="33" t="s">
        <v>130</v>
      </c>
      <c r="G138" s="46">
        <v>520002</v>
      </c>
      <c r="H138" s="46" t="s">
        <v>443</v>
      </c>
      <c r="I138" s="46">
        <v>1</v>
      </c>
      <c r="J138" s="9"/>
      <c r="K138" s="46">
        <v>1</v>
      </c>
      <c r="L138" s="16" t="s">
        <v>20</v>
      </c>
    </row>
    <row r="139" spans="1:12" x14ac:dyDescent="0.25">
      <c r="A139" s="4" t="s">
        <v>416</v>
      </c>
      <c r="B139" s="49">
        <v>2021</v>
      </c>
      <c r="C139" s="49">
        <v>600</v>
      </c>
      <c r="D139" s="49" t="s">
        <v>415</v>
      </c>
      <c r="E139" s="33" t="s">
        <v>129</v>
      </c>
      <c r="F139" s="33" t="s">
        <v>130</v>
      </c>
      <c r="G139" s="32">
        <v>520099</v>
      </c>
      <c r="H139" s="4"/>
      <c r="I139" s="4"/>
      <c r="J139" s="4"/>
      <c r="K139" s="49"/>
      <c r="L139" s="4" t="s">
        <v>14</v>
      </c>
    </row>
    <row r="140" spans="1:12" x14ac:dyDescent="0.25">
      <c r="A140" s="32">
        <v>520011</v>
      </c>
      <c r="B140" s="37">
        <v>44296</v>
      </c>
      <c r="C140" s="32">
        <v>200</v>
      </c>
      <c r="D140" s="32">
        <v>774406</v>
      </c>
      <c r="E140" s="33" t="s">
        <v>158</v>
      </c>
      <c r="F140" s="33" t="s">
        <v>283</v>
      </c>
      <c r="G140" s="32">
        <v>520002</v>
      </c>
      <c r="H140" s="39">
        <v>0.52708333333333335</v>
      </c>
      <c r="I140" s="4"/>
      <c r="J140" s="32">
        <v>1</v>
      </c>
      <c r="K140" s="35">
        <v>1</v>
      </c>
      <c r="L140" s="36" t="s">
        <v>20</v>
      </c>
    </row>
    <row r="141" spans="1:12" x14ac:dyDescent="0.25">
      <c r="A141" s="32">
        <v>520011</v>
      </c>
      <c r="B141" s="37">
        <v>44324</v>
      </c>
      <c r="C141" s="32">
        <v>300</v>
      </c>
      <c r="D141" s="32">
        <v>267197</v>
      </c>
      <c r="E141" s="33" t="s">
        <v>158</v>
      </c>
      <c r="F141" s="33" t="s">
        <v>283</v>
      </c>
      <c r="G141" s="32">
        <v>520002</v>
      </c>
      <c r="H141" s="39">
        <v>0.77777777777777779</v>
      </c>
      <c r="I141" s="4"/>
      <c r="J141" s="32">
        <v>1</v>
      </c>
      <c r="K141" s="35">
        <v>1</v>
      </c>
      <c r="L141" s="36" t="s">
        <v>20</v>
      </c>
    </row>
    <row r="142" spans="1:12" x14ac:dyDescent="0.25">
      <c r="A142" s="12">
        <v>520012</v>
      </c>
      <c r="B142" s="17">
        <v>44450</v>
      </c>
      <c r="C142" s="12">
        <v>200</v>
      </c>
      <c r="D142" s="12">
        <v>797492</v>
      </c>
      <c r="E142" s="33" t="s">
        <v>158</v>
      </c>
      <c r="F142" s="33" t="s">
        <v>283</v>
      </c>
      <c r="G142" s="12">
        <v>520002</v>
      </c>
      <c r="H142" s="14">
        <v>0.50694444444444442</v>
      </c>
      <c r="I142" s="9"/>
      <c r="J142" s="12">
        <v>1</v>
      </c>
      <c r="K142" s="15">
        <v>1</v>
      </c>
      <c r="L142" s="16" t="s">
        <v>20</v>
      </c>
    </row>
    <row r="143" spans="1:12" x14ac:dyDescent="0.25">
      <c r="A143" s="32">
        <v>520011</v>
      </c>
      <c r="B143" s="37">
        <v>44296</v>
      </c>
      <c r="C143" s="32">
        <v>200</v>
      </c>
      <c r="D143" s="32">
        <v>774408</v>
      </c>
      <c r="E143" s="33" t="s">
        <v>284</v>
      </c>
      <c r="F143" s="33" t="s">
        <v>93</v>
      </c>
      <c r="G143" s="32">
        <v>520016</v>
      </c>
      <c r="H143" s="39">
        <v>0.4694444444444445</v>
      </c>
      <c r="I143" s="4"/>
      <c r="J143" s="4"/>
      <c r="K143" s="35">
        <v>1</v>
      </c>
      <c r="L143" s="36" t="s">
        <v>139</v>
      </c>
    </row>
    <row r="144" spans="1:12" x14ac:dyDescent="0.25">
      <c r="A144" s="12">
        <v>520016</v>
      </c>
      <c r="B144" s="17">
        <v>44450</v>
      </c>
      <c r="C144" s="12">
        <v>200</v>
      </c>
      <c r="D144" s="12">
        <v>797480</v>
      </c>
      <c r="E144" s="13" t="s">
        <v>284</v>
      </c>
      <c r="F144" s="13" t="s">
        <v>93</v>
      </c>
      <c r="G144" s="12">
        <v>520016</v>
      </c>
      <c r="H144" s="14">
        <v>0.38680555555555557</v>
      </c>
      <c r="I144" s="18">
        <v>1</v>
      </c>
      <c r="J144" s="9"/>
      <c r="K144" s="15">
        <v>1</v>
      </c>
      <c r="L144" s="16" t="s">
        <v>49</v>
      </c>
    </row>
    <row r="145" spans="1:12" x14ac:dyDescent="0.25">
      <c r="A145" s="32">
        <v>520016</v>
      </c>
      <c r="B145" s="37">
        <v>44394</v>
      </c>
      <c r="C145" s="32">
        <v>300</v>
      </c>
      <c r="D145" s="32">
        <v>266912</v>
      </c>
      <c r="E145" s="33" t="s">
        <v>284</v>
      </c>
      <c r="F145" s="33" t="s">
        <v>93</v>
      </c>
      <c r="G145" s="32">
        <v>520016</v>
      </c>
      <c r="H145" s="39">
        <v>0.64930555555555558</v>
      </c>
      <c r="I145" s="32">
        <v>1</v>
      </c>
      <c r="J145" s="4"/>
      <c r="K145" s="35">
        <v>1</v>
      </c>
      <c r="L145" s="36" t="s">
        <v>49</v>
      </c>
    </row>
    <row r="146" spans="1:12" x14ac:dyDescent="0.25">
      <c r="A146" s="32">
        <v>520016</v>
      </c>
      <c r="B146" s="37">
        <v>44282</v>
      </c>
      <c r="C146" s="32">
        <v>200</v>
      </c>
      <c r="D146" s="32">
        <v>771792</v>
      </c>
      <c r="E146" s="33" t="s">
        <v>284</v>
      </c>
      <c r="F146" s="33" t="s">
        <v>93</v>
      </c>
      <c r="G146" s="32">
        <v>520016</v>
      </c>
      <c r="H146" s="39">
        <v>0.52430555555555558</v>
      </c>
      <c r="I146" s="32">
        <v>1</v>
      </c>
      <c r="J146" s="4"/>
      <c r="K146" s="35">
        <v>1</v>
      </c>
      <c r="L146" s="36" t="s">
        <v>139</v>
      </c>
    </row>
    <row r="147" spans="1:12" x14ac:dyDescent="0.25">
      <c r="A147" s="12">
        <v>520001</v>
      </c>
      <c r="B147" s="17">
        <v>44450</v>
      </c>
      <c r="C147" s="12">
        <v>200</v>
      </c>
      <c r="D147" s="12">
        <v>797594</v>
      </c>
      <c r="E147" s="13" t="s">
        <v>37</v>
      </c>
      <c r="F147" s="13" t="s">
        <v>38</v>
      </c>
      <c r="G147" s="12">
        <v>520002</v>
      </c>
      <c r="H147" s="14">
        <v>0.3430555555555555</v>
      </c>
      <c r="I147" s="15">
        <v>1</v>
      </c>
      <c r="J147" s="12">
        <v>1</v>
      </c>
      <c r="K147" s="15">
        <v>1</v>
      </c>
      <c r="L147" s="16" t="s">
        <v>20</v>
      </c>
    </row>
    <row r="148" spans="1:12" x14ac:dyDescent="0.25">
      <c r="A148" s="32">
        <v>520002</v>
      </c>
      <c r="B148" s="37">
        <v>44317</v>
      </c>
      <c r="C148" s="32">
        <v>300</v>
      </c>
      <c r="D148" s="32">
        <v>264587</v>
      </c>
      <c r="E148" s="33" t="s">
        <v>37</v>
      </c>
      <c r="F148" s="33" t="s">
        <v>38</v>
      </c>
      <c r="G148" s="32">
        <v>520002</v>
      </c>
      <c r="H148" s="39">
        <v>0.6791666666666667</v>
      </c>
      <c r="I148" s="4"/>
      <c r="J148" s="32">
        <v>1</v>
      </c>
      <c r="K148" s="35">
        <v>1</v>
      </c>
      <c r="L148" s="36" t="s">
        <v>20</v>
      </c>
    </row>
    <row r="149" spans="1:12" x14ac:dyDescent="0.25">
      <c r="A149" s="32">
        <v>520002</v>
      </c>
      <c r="B149" s="37">
        <v>44303</v>
      </c>
      <c r="C149" s="32">
        <v>200</v>
      </c>
      <c r="D149" s="32">
        <v>775344</v>
      </c>
      <c r="E149" s="33" t="s">
        <v>37</v>
      </c>
      <c r="F149" s="33" t="s">
        <v>38</v>
      </c>
      <c r="G149" s="32">
        <v>520002</v>
      </c>
      <c r="H149" s="39">
        <v>0.4604166666666667</v>
      </c>
      <c r="I149" s="4"/>
      <c r="J149" s="32">
        <v>1</v>
      </c>
      <c r="K149" s="35">
        <v>1</v>
      </c>
      <c r="L149" s="36" t="s">
        <v>20</v>
      </c>
    </row>
    <row r="150" spans="1:12" x14ac:dyDescent="0.25">
      <c r="A150" s="12">
        <v>520001</v>
      </c>
      <c r="B150" s="17">
        <v>44450</v>
      </c>
      <c r="C150" s="12">
        <v>200</v>
      </c>
      <c r="D150" s="12">
        <v>797577</v>
      </c>
      <c r="E150" s="13" t="s">
        <v>39</v>
      </c>
      <c r="F150" s="13" t="s">
        <v>40</v>
      </c>
      <c r="G150" s="12">
        <v>520099</v>
      </c>
      <c r="H150" s="14">
        <v>0.51527777777777783</v>
      </c>
      <c r="I150" s="15">
        <v>1</v>
      </c>
      <c r="J150" s="9"/>
      <c r="K150" s="15">
        <v>1</v>
      </c>
      <c r="L150" s="16" t="s">
        <v>14</v>
      </c>
    </row>
    <row r="151" spans="1:12" x14ac:dyDescent="0.25">
      <c r="A151" s="12">
        <v>520001</v>
      </c>
      <c r="B151" s="17">
        <v>44450</v>
      </c>
      <c r="C151" s="12">
        <v>200</v>
      </c>
      <c r="D151" s="12">
        <v>797578</v>
      </c>
      <c r="E151" s="13" t="s">
        <v>39</v>
      </c>
      <c r="F151" s="13" t="s">
        <v>41</v>
      </c>
      <c r="G151" s="12">
        <v>520099</v>
      </c>
      <c r="H151" s="14">
        <v>0.51458333333333328</v>
      </c>
      <c r="I151" s="15">
        <v>1</v>
      </c>
      <c r="J151" s="12">
        <v>1</v>
      </c>
      <c r="K151" s="15">
        <v>1</v>
      </c>
      <c r="L151" s="16" t="s">
        <v>14</v>
      </c>
    </row>
    <row r="152" spans="1:12" x14ac:dyDescent="0.25">
      <c r="A152" s="12">
        <v>520001</v>
      </c>
      <c r="B152" s="17">
        <v>44450</v>
      </c>
      <c r="C152" s="12">
        <v>200</v>
      </c>
      <c r="D152" s="12">
        <v>797619</v>
      </c>
      <c r="E152" s="13" t="s">
        <v>42</v>
      </c>
      <c r="F152" s="13" t="s">
        <v>24</v>
      </c>
      <c r="G152" s="12">
        <v>520002</v>
      </c>
      <c r="H152" s="14">
        <v>0.34930555555555554</v>
      </c>
      <c r="I152" s="15">
        <v>1</v>
      </c>
      <c r="J152" s="9"/>
      <c r="K152" s="15">
        <v>1</v>
      </c>
      <c r="L152" s="16" t="s">
        <v>20</v>
      </c>
    </row>
    <row r="153" spans="1:12" x14ac:dyDescent="0.25">
      <c r="A153" s="12">
        <v>520016</v>
      </c>
      <c r="B153" s="17">
        <v>44450</v>
      </c>
      <c r="C153" s="12">
        <v>200</v>
      </c>
      <c r="D153" s="12">
        <v>797460</v>
      </c>
      <c r="E153" s="13" t="s">
        <v>348</v>
      </c>
      <c r="F153" s="13" t="s">
        <v>349</v>
      </c>
      <c r="G153" s="12">
        <v>520016</v>
      </c>
      <c r="H153" s="14">
        <v>0.40138888888888885</v>
      </c>
      <c r="I153" s="9"/>
      <c r="J153" s="12">
        <v>1</v>
      </c>
      <c r="K153" s="15">
        <v>1</v>
      </c>
      <c r="L153" s="16" t="s">
        <v>49</v>
      </c>
    </row>
    <row r="154" spans="1:12" x14ac:dyDescent="0.25">
      <c r="A154" s="32">
        <v>520016</v>
      </c>
      <c r="B154" s="37">
        <v>44394</v>
      </c>
      <c r="C154" s="32">
        <v>300</v>
      </c>
      <c r="D154" s="32">
        <v>266922</v>
      </c>
      <c r="E154" s="33" t="s">
        <v>389</v>
      </c>
      <c r="F154" s="33" t="s">
        <v>65</v>
      </c>
      <c r="G154" s="32">
        <v>520016</v>
      </c>
      <c r="H154" s="39">
        <v>0.83124999999999993</v>
      </c>
      <c r="I154" s="32">
        <v>1</v>
      </c>
      <c r="J154" s="4"/>
      <c r="K154" s="35">
        <v>1</v>
      </c>
      <c r="L154" s="36" t="s">
        <v>49</v>
      </c>
    </row>
    <row r="155" spans="1:12" x14ac:dyDescent="0.25">
      <c r="A155" s="12">
        <v>520001</v>
      </c>
      <c r="B155" s="17">
        <v>44450</v>
      </c>
      <c r="C155" s="12">
        <v>200</v>
      </c>
      <c r="D155" s="12">
        <v>797596</v>
      </c>
      <c r="E155" s="56" t="s">
        <v>43</v>
      </c>
      <c r="F155" s="56" t="s">
        <v>44</v>
      </c>
      <c r="G155" s="12">
        <v>520002</v>
      </c>
      <c r="H155" s="14">
        <v>0.29791666666666666</v>
      </c>
      <c r="I155" s="15">
        <v>1</v>
      </c>
      <c r="J155" s="9"/>
      <c r="K155" s="15">
        <v>1</v>
      </c>
      <c r="L155" s="16" t="s">
        <v>20</v>
      </c>
    </row>
    <row r="156" spans="1:12" x14ac:dyDescent="0.25">
      <c r="A156" s="32">
        <v>520002</v>
      </c>
      <c r="B156" s="37">
        <v>44317</v>
      </c>
      <c r="C156" s="32">
        <v>300</v>
      </c>
      <c r="D156" s="32">
        <v>264607</v>
      </c>
      <c r="E156" s="33" t="s">
        <v>43</v>
      </c>
      <c r="F156" s="33" t="s">
        <v>44</v>
      </c>
      <c r="G156" s="32">
        <v>520002</v>
      </c>
      <c r="H156" s="39">
        <v>0.55694444444444446</v>
      </c>
      <c r="I156" s="32">
        <v>1</v>
      </c>
      <c r="J156" s="4"/>
      <c r="K156" s="35">
        <v>1</v>
      </c>
      <c r="L156" s="36" t="s">
        <v>20</v>
      </c>
    </row>
    <row r="157" spans="1:12" x14ac:dyDescent="0.25">
      <c r="A157" s="32">
        <v>520002</v>
      </c>
      <c r="B157" s="37">
        <v>44331</v>
      </c>
      <c r="C157" s="32">
        <v>400</v>
      </c>
      <c r="D157" s="32">
        <v>171458</v>
      </c>
      <c r="E157" s="33" t="s">
        <v>43</v>
      </c>
      <c r="F157" s="33" t="s">
        <v>44</v>
      </c>
      <c r="G157" s="32">
        <v>520002</v>
      </c>
      <c r="H157" s="39">
        <v>0.8027777777777777</v>
      </c>
      <c r="I157" s="32">
        <v>1</v>
      </c>
      <c r="J157" s="4"/>
      <c r="K157" s="35">
        <v>1</v>
      </c>
      <c r="L157" s="36" t="s">
        <v>20</v>
      </c>
    </row>
    <row r="158" spans="1:12" x14ac:dyDescent="0.25">
      <c r="A158" s="32">
        <v>520002</v>
      </c>
      <c r="B158" s="37">
        <v>44303</v>
      </c>
      <c r="C158" s="32">
        <v>200</v>
      </c>
      <c r="D158" s="32">
        <v>775365</v>
      </c>
      <c r="E158" s="33" t="s">
        <v>43</v>
      </c>
      <c r="F158" s="33" t="s">
        <v>44</v>
      </c>
      <c r="G158" s="32">
        <v>520002</v>
      </c>
      <c r="H158" s="39">
        <v>0.32291666666666669</v>
      </c>
      <c r="I158" s="4"/>
      <c r="J158" s="4"/>
      <c r="K158" s="35">
        <v>1</v>
      </c>
      <c r="L158" s="36" t="s">
        <v>20</v>
      </c>
    </row>
    <row r="159" spans="1:12" x14ac:dyDescent="0.25">
      <c r="A159" s="32">
        <v>520002</v>
      </c>
      <c r="B159" s="37">
        <v>44366</v>
      </c>
      <c r="C159" s="32">
        <v>600</v>
      </c>
      <c r="D159" s="32">
        <v>134045</v>
      </c>
      <c r="E159" s="33" t="s">
        <v>43</v>
      </c>
      <c r="F159" s="33" t="s">
        <v>44</v>
      </c>
      <c r="G159" s="32">
        <v>520002</v>
      </c>
      <c r="H159" s="34">
        <v>1.3</v>
      </c>
      <c r="I159" s="32">
        <v>1</v>
      </c>
      <c r="J159" s="4"/>
      <c r="K159" s="35">
        <v>1</v>
      </c>
      <c r="L159" s="36" t="s">
        <v>20</v>
      </c>
    </row>
    <row r="160" spans="1:12" x14ac:dyDescent="0.25">
      <c r="A160" s="32">
        <v>520006</v>
      </c>
      <c r="B160" s="37">
        <v>44338</v>
      </c>
      <c r="C160" s="32">
        <v>300</v>
      </c>
      <c r="D160" s="32">
        <v>265489</v>
      </c>
      <c r="E160" s="33" t="s">
        <v>226</v>
      </c>
      <c r="F160" s="33" t="s">
        <v>227</v>
      </c>
      <c r="G160" s="32">
        <v>520010</v>
      </c>
      <c r="H160" s="39">
        <v>0.64097222222222217</v>
      </c>
      <c r="I160" s="32">
        <v>1</v>
      </c>
      <c r="J160" s="4"/>
      <c r="K160" s="35">
        <v>1</v>
      </c>
      <c r="L160" s="36" t="s">
        <v>100</v>
      </c>
    </row>
    <row r="161" spans="1:12" x14ac:dyDescent="0.25">
      <c r="A161" s="12">
        <v>520016</v>
      </c>
      <c r="B161" s="17">
        <v>44450</v>
      </c>
      <c r="C161" s="12">
        <v>200</v>
      </c>
      <c r="D161" s="12">
        <v>797466</v>
      </c>
      <c r="E161" s="13" t="s">
        <v>350</v>
      </c>
      <c r="F161" s="13" t="s">
        <v>47</v>
      </c>
      <c r="G161" s="12">
        <v>520016</v>
      </c>
      <c r="H161" s="14">
        <v>0.4826388888888889</v>
      </c>
      <c r="I161" s="18">
        <v>1</v>
      </c>
      <c r="J161" s="9"/>
      <c r="K161" s="15">
        <v>1</v>
      </c>
      <c r="L161" s="16" t="s">
        <v>49</v>
      </c>
    </row>
    <row r="162" spans="1:12" x14ac:dyDescent="0.25">
      <c r="A162" s="32">
        <v>520016</v>
      </c>
      <c r="B162" s="37">
        <v>44394</v>
      </c>
      <c r="C162" s="32">
        <v>300</v>
      </c>
      <c r="D162" s="32">
        <v>266909</v>
      </c>
      <c r="E162" s="33" t="s">
        <v>390</v>
      </c>
      <c r="F162" s="33" t="s">
        <v>352</v>
      </c>
      <c r="G162" s="32">
        <v>520016</v>
      </c>
      <c r="H162" s="39">
        <v>0.6479166666666667</v>
      </c>
      <c r="I162" s="32">
        <v>1</v>
      </c>
      <c r="J162" s="4"/>
      <c r="K162" s="35">
        <v>1</v>
      </c>
      <c r="L162" s="36" t="s">
        <v>49</v>
      </c>
    </row>
    <row r="163" spans="1:12" x14ac:dyDescent="0.25">
      <c r="A163" s="32">
        <v>520016</v>
      </c>
      <c r="B163" s="37">
        <v>44282</v>
      </c>
      <c r="C163" s="32">
        <v>200</v>
      </c>
      <c r="D163" s="32">
        <v>771777</v>
      </c>
      <c r="E163" s="33" t="s">
        <v>390</v>
      </c>
      <c r="F163" s="33" t="s">
        <v>352</v>
      </c>
      <c r="G163" s="32">
        <v>520016</v>
      </c>
      <c r="H163" s="39">
        <v>0.4458333333333333</v>
      </c>
      <c r="I163" s="4"/>
      <c r="J163" s="4"/>
      <c r="K163" s="35">
        <v>1</v>
      </c>
      <c r="L163" s="36" t="s">
        <v>139</v>
      </c>
    </row>
    <row r="164" spans="1:12" x14ac:dyDescent="0.25">
      <c r="A164" s="12">
        <v>520016</v>
      </c>
      <c r="B164" s="17">
        <v>44450</v>
      </c>
      <c r="C164" s="12">
        <v>200</v>
      </c>
      <c r="D164" s="12">
        <v>797453</v>
      </c>
      <c r="E164" s="13" t="s">
        <v>351</v>
      </c>
      <c r="F164" s="13" t="s">
        <v>352</v>
      </c>
      <c r="G164" s="12">
        <v>520016</v>
      </c>
      <c r="H164" s="14">
        <v>0.48819444444444443</v>
      </c>
      <c r="I164" s="18">
        <v>1</v>
      </c>
      <c r="J164" s="9"/>
      <c r="K164" s="15">
        <v>1</v>
      </c>
      <c r="L164" s="16" t="s">
        <v>49</v>
      </c>
    </row>
    <row r="165" spans="1:12" x14ac:dyDescent="0.25">
      <c r="A165" s="12">
        <v>520001</v>
      </c>
      <c r="B165" s="17">
        <v>44450</v>
      </c>
      <c r="C165" s="12">
        <v>200</v>
      </c>
      <c r="D165" s="12">
        <v>797605</v>
      </c>
      <c r="E165" s="56" t="s">
        <v>45</v>
      </c>
      <c r="F165" s="13" t="s">
        <v>26</v>
      </c>
      <c r="G165" s="12">
        <v>520002</v>
      </c>
      <c r="H165" s="14">
        <v>0.38263888888888892</v>
      </c>
      <c r="I165" s="15">
        <v>1</v>
      </c>
      <c r="J165" s="9"/>
      <c r="K165" s="15">
        <v>1</v>
      </c>
      <c r="L165" s="16" t="s">
        <v>20</v>
      </c>
    </row>
    <row r="166" spans="1:12" x14ac:dyDescent="0.25">
      <c r="A166" s="23">
        <v>520001</v>
      </c>
      <c r="B166" s="28">
        <v>44359</v>
      </c>
      <c r="C166" s="23">
        <v>400</v>
      </c>
      <c r="D166" s="23">
        <v>172472</v>
      </c>
      <c r="E166" s="24" t="s">
        <v>45</v>
      </c>
      <c r="F166" s="24" t="s">
        <v>26</v>
      </c>
      <c r="G166" s="23">
        <v>520002</v>
      </c>
      <c r="H166" s="25">
        <v>0.9194444444444444</v>
      </c>
      <c r="I166" s="23">
        <v>1</v>
      </c>
      <c r="J166" s="6"/>
      <c r="K166" s="26">
        <v>1</v>
      </c>
      <c r="L166" s="27" t="s">
        <v>20</v>
      </c>
    </row>
    <row r="167" spans="1:12" x14ac:dyDescent="0.25">
      <c r="A167" s="32">
        <v>520002</v>
      </c>
      <c r="B167" s="37">
        <v>44303</v>
      </c>
      <c r="C167" s="32">
        <v>200</v>
      </c>
      <c r="D167" s="32">
        <v>775370</v>
      </c>
      <c r="E167" s="33" t="s">
        <v>45</v>
      </c>
      <c r="F167" s="33" t="s">
        <v>26</v>
      </c>
      <c r="G167" s="32">
        <v>520002</v>
      </c>
      <c r="H167" s="39">
        <v>0.40902777777777777</v>
      </c>
      <c r="I167" s="40">
        <v>1</v>
      </c>
      <c r="J167" s="4"/>
      <c r="K167" s="35">
        <v>1</v>
      </c>
      <c r="L167" s="36" t="s">
        <v>20</v>
      </c>
    </row>
    <row r="168" spans="1:12" x14ac:dyDescent="0.25">
      <c r="A168" s="32">
        <v>520002</v>
      </c>
      <c r="B168" s="37">
        <v>44366</v>
      </c>
      <c r="C168" s="32">
        <v>600</v>
      </c>
      <c r="D168" s="32">
        <v>134057</v>
      </c>
      <c r="E168" s="33" t="s">
        <v>45</v>
      </c>
      <c r="F168" s="33" t="s">
        <v>26</v>
      </c>
      <c r="G168" s="32">
        <v>520002</v>
      </c>
      <c r="H168" s="34">
        <v>1.4979166666666668</v>
      </c>
      <c r="I168" s="32">
        <v>1</v>
      </c>
      <c r="J168" s="4"/>
      <c r="K168" s="35">
        <v>1</v>
      </c>
      <c r="L168" s="36" t="s">
        <v>20</v>
      </c>
    </row>
    <row r="169" spans="1:12" x14ac:dyDescent="0.25">
      <c r="A169" s="32">
        <v>520002</v>
      </c>
      <c r="B169" s="37">
        <v>44345</v>
      </c>
      <c r="C169" s="32">
        <v>200</v>
      </c>
      <c r="D169" s="32">
        <v>779244</v>
      </c>
      <c r="E169" s="33" t="s">
        <v>45</v>
      </c>
      <c r="F169" s="33" t="s">
        <v>26</v>
      </c>
      <c r="G169" s="32">
        <v>520002</v>
      </c>
      <c r="H169" s="39">
        <v>0.40833333333333338</v>
      </c>
      <c r="I169" s="32">
        <v>1</v>
      </c>
      <c r="J169" s="4"/>
      <c r="K169" s="35">
        <v>1</v>
      </c>
      <c r="L169" s="36" t="s">
        <v>20</v>
      </c>
    </row>
    <row r="170" spans="1:12" x14ac:dyDescent="0.25">
      <c r="A170" s="12">
        <v>520001</v>
      </c>
      <c r="B170" s="17">
        <v>44450</v>
      </c>
      <c r="C170" s="12">
        <v>200</v>
      </c>
      <c r="D170" s="12">
        <v>797598</v>
      </c>
      <c r="E170" s="13" t="s">
        <v>46</v>
      </c>
      <c r="F170" s="13" t="s">
        <v>47</v>
      </c>
      <c r="G170" s="12">
        <v>520002</v>
      </c>
      <c r="H170" s="14">
        <v>0.48749999999999999</v>
      </c>
      <c r="I170" s="15">
        <v>1</v>
      </c>
      <c r="J170" s="9"/>
      <c r="K170" s="15">
        <v>1</v>
      </c>
      <c r="L170" s="16" t="s">
        <v>20</v>
      </c>
    </row>
    <row r="171" spans="1:12" x14ac:dyDescent="0.25">
      <c r="A171" s="32">
        <v>520002</v>
      </c>
      <c r="B171" s="37">
        <v>44345</v>
      </c>
      <c r="C171" s="32">
        <v>200</v>
      </c>
      <c r="D171" s="32">
        <v>779239</v>
      </c>
      <c r="E171" s="33" t="s">
        <v>46</v>
      </c>
      <c r="F171" s="33" t="s">
        <v>47</v>
      </c>
      <c r="G171" s="32">
        <v>520002</v>
      </c>
      <c r="H171" s="39">
        <v>0.53333333333333333</v>
      </c>
      <c r="I171" s="4"/>
      <c r="J171" s="4"/>
      <c r="K171" s="35">
        <v>1</v>
      </c>
      <c r="L171" s="36" t="s">
        <v>20</v>
      </c>
    </row>
    <row r="172" spans="1:12" x14ac:dyDescent="0.25">
      <c r="A172" s="12">
        <v>520001</v>
      </c>
      <c r="B172" s="17">
        <v>44450</v>
      </c>
      <c r="C172" s="12">
        <v>200</v>
      </c>
      <c r="D172" s="12">
        <v>797592</v>
      </c>
      <c r="E172" s="13" t="s">
        <v>48</v>
      </c>
      <c r="F172" s="13" t="s">
        <v>16</v>
      </c>
      <c r="G172" s="12">
        <v>520016</v>
      </c>
      <c r="H172" s="14">
        <v>0.48333333333333334</v>
      </c>
      <c r="I172" s="15">
        <v>1</v>
      </c>
      <c r="J172" s="9"/>
      <c r="K172" s="15">
        <v>1</v>
      </c>
      <c r="L172" s="16" t="s">
        <v>49</v>
      </c>
    </row>
    <row r="173" spans="1:12" x14ac:dyDescent="0.25">
      <c r="A173" s="32">
        <v>520002</v>
      </c>
      <c r="B173" s="37">
        <v>44303</v>
      </c>
      <c r="C173" s="32">
        <v>200</v>
      </c>
      <c r="D173" s="32">
        <v>775342</v>
      </c>
      <c r="E173" s="33" t="s">
        <v>48</v>
      </c>
      <c r="F173" s="33" t="s">
        <v>16</v>
      </c>
      <c r="G173" s="32">
        <v>520002</v>
      </c>
      <c r="H173" s="39">
        <v>0.50555555555555554</v>
      </c>
      <c r="I173" s="4"/>
      <c r="J173" s="4"/>
      <c r="K173" s="35">
        <v>1</v>
      </c>
      <c r="L173" s="36" t="s">
        <v>20</v>
      </c>
    </row>
    <row r="174" spans="1:12" x14ac:dyDescent="0.25">
      <c r="A174" s="12">
        <v>520016</v>
      </c>
      <c r="B174" s="17">
        <v>44450</v>
      </c>
      <c r="C174" s="12">
        <v>200</v>
      </c>
      <c r="D174" s="12">
        <v>797462</v>
      </c>
      <c r="E174" s="13" t="s">
        <v>353</v>
      </c>
      <c r="F174" s="13" t="s">
        <v>79</v>
      </c>
      <c r="G174" s="12">
        <v>520016</v>
      </c>
      <c r="H174" s="14">
        <v>0.5180555555555556</v>
      </c>
      <c r="I174" s="18">
        <v>1</v>
      </c>
      <c r="J174" s="9"/>
      <c r="K174" s="15">
        <v>1</v>
      </c>
      <c r="L174" s="16" t="s">
        <v>49</v>
      </c>
    </row>
    <row r="175" spans="1:12" x14ac:dyDescent="0.25">
      <c r="A175" s="32">
        <v>520016</v>
      </c>
      <c r="B175" s="37">
        <v>44282</v>
      </c>
      <c r="C175" s="32">
        <v>200</v>
      </c>
      <c r="D175" s="32">
        <v>771783</v>
      </c>
      <c r="E175" s="33" t="s">
        <v>353</v>
      </c>
      <c r="F175" s="33" t="s">
        <v>79</v>
      </c>
      <c r="G175" s="32">
        <v>520016</v>
      </c>
      <c r="H175" s="39">
        <v>0.56041666666666667</v>
      </c>
      <c r="I175" s="32">
        <v>1</v>
      </c>
      <c r="J175" s="4"/>
      <c r="K175" s="35">
        <v>1</v>
      </c>
      <c r="L175" s="36" t="s">
        <v>139</v>
      </c>
    </row>
    <row r="176" spans="1:12" x14ac:dyDescent="0.25">
      <c r="A176" s="12">
        <v>520007</v>
      </c>
      <c r="B176" s="17">
        <v>44450</v>
      </c>
      <c r="C176" s="12">
        <v>200</v>
      </c>
      <c r="D176" s="12">
        <v>797534</v>
      </c>
      <c r="E176" s="13" t="s">
        <v>242</v>
      </c>
      <c r="F176" s="13" t="s">
        <v>243</v>
      </c>
      <c r="G176" s="12">
        <v>520007</v>
      </c>
      <c r="H176" s="14">
        <v>0.55972222222222223</v>
      </c>
      <c r="I176" s="18">
        <v>1</v>
      </c>
      <c r="J176" s="9"/>
      <c r="K176" s="15">
        <v>1</v>
      </c>
      <c r="L176" s="16" t="s">
        <v>117</v>
      </c>
    </row>
    <row r="177" spans="1:12" x14ac:dyDescent="0.25">
      <c r="A177" s="32">
        <v>520007</v>
      </c>
      <c r="B177" s="37">
        <v>44408</v>
      </c>
      <c r="C177" s="32">
        <v>300</v>
      </c>
      <c r="D177" s="32">
        <v>267633</v>
      </c>
      <c r="E177" s="33" t="s">
        <v>242</v>
      </c>
      <c r="F177" s="33" t="s">
        <v>243</v>
      </c>
      <c r="G177" s="32">
        <v>520007</v>
      </c>
      <c r="H177" s="39">
        <v>0.71180555555555547</v>
      </c>
      <c r="I177" s="32">
        <v>1</v>
      </c>
      <c r="J177" s="4"/>
      <c r="K177" s="35">
        <v>1</v>
      </c>
      <c r="L177" s="36" t="s">
        <v>117</v>
      </c>
    </row>
    <row r="178" spans="1:12" x14ac:dyDescent="0.25">
      <c r="A178" s="32">
        <v>520002</v>
      </c>
      <c r="B178" s="37">
        <v>44317</v>
      </c>
      <c r="C178" s="32">
        <v>300</v>
      </c>
      <c r="D178" s="32">
        <v>264585</v>
      </c>
      <c r="E178" s="57" t="s">
        <v>131</v>
      </c>
      <c r="F178" s="57" t="s">
        <v>40</v>
      </c>
      <c r="G178" s="32">
        <v>520099</v>
      </c>
      <c r="H178" s="39">
        <v>0.73472222222222217</v>
      </c>
      <c r="I178" s="32">
        <v>1</v>
      </c>
      <c r="J178" s="4"/>
      <c r="K178" s="35">
        <v>1</v>
      </c>
      <c r="L178" s="36" t="s">
        <v>14</v>
      </c>
    </row>
    <row r="179" spans="1:12" x14ac:dyDescent="0.25">
      <c r="A179" s="32">
        <v>520002</v>
      </c>
      <c r="B179" s="37">
        <v>44366</v>
      </c>
      <c r="C179" s="32">
        <v>600</v>
      </c>
      <c r="D179" s="32">
        <v>134046</v>
      </c>
      <c r="E179" s="33" t="s">
        <v>131</v>
      </c>
      <c r="F179" s="33" t="s">
        <v>40</v>
      </c>
      <c r="G179" s="32">
        <v>520015</v>
      </c>
      <c r="H179" s="34">
        <v>1.4312500000000001</v>
      </c>
      <c r="I179" s="32">
        <v>1</v>
      </c>
      <c r="J179" s="4"/>
      <c r="K179" s="35">
        <v>1</v>
      </c>
      <c r="L179" s="36" t="s">
        <v>126</v>
      </c>
    </row>
    <row r="180" spans="1:12" x14ac:dyDescent="0.25">
      <c r="A180" s="32">
        <v>520015</v>
      </c>
      <c r="B180" s="37">
        <v>44415</v>
      </c>
      <c r="C180" s="32">
        <v>400</v>
      </c>
      <c r="D180" s="32">
        <v>173327</v>
      </c>
      <c r="E180" s="33" t="s">
        <v>131</v>
      </c>
      <c r="F180" s="33" t="s">
        <v>40</v>
      </c>
      <c r="G180" s="32">
        <v>520015</v>
      </c>
      <c r="H180" s="39">
        <v>0.9868055555555556</v>
      </c>
      <c r="I180" s="32">
        <v>1</v>
      </c>
      <c r="J180" s="4"/>
      <c r="K180" s="35">
        <v>1</v>
      </c>
      <c r="L180" s="36" t="s">
        <v>126</v>
      </c>
    </row>
    <row r="181" spans="1:12" x14ac:dyDescent="0.25">
      <c r="A181" s="12">
        <v>520015</v>
      </c>
      <c r="B181" s="17">
        <v>44450</v>
      </c>
      <c r="C181" s="12">
        <v>200</v>
      </c>
      <c r="D181" s="12">
        <v>797556</v>
      </c>
      <c r="E181" s="13" t="s">
        <v>131</v>
      </c>
      <c r="F181" s="13" t="s">
        <v>40</v>
      </c>
      <c r="G181" s="12">
        <v>520015</v>
      </c>
      <c r="H181" s="14">
        <v>0.41250000000000003</v>
      </c>
      <c r="I181" s="18">
        <v>1</v>
      </c>
      <c r="J181" s="9"/>
      <c r="K181" s="15">
        <v>1</v>
      </c>
      <c r="L181" s="16" t="s">
        <v>126</v>
      </c>
    </row>
    <row r="182" spans="1:12" x14ac:dyDescent="0.25">
      <c r="A182" s="12">
        <v>520007</v>
      </c>
      <c r="B182" s="17">
        <v>44450</v>
      </c>
      <c r="C182" s="12">
        <v>200</v>
      </c>
      <c r="D182" s="12">
        <v>797525</v>
      </c>
      <c r="E182" s="13" t="s">
        <v>244</v>
      </c>
      <c r="F182" s="13" t="s">
        <v>79</v>
      </c>
      <c r="G182" s="12">
        <v>520007</v>
      </c>
      <c r="H182" s="14">
        <v>0.34027777777777773</v>
      </c>
      <c r="I182" s="18">
        <v>1</v>
      </c>
      <c r="J182" s="9"/>
      <c r="K182" s="15">
        <v>1</v>
      </c>
      <c r="L182" s="16" t="s">
        <v>117</v>
      </c>
    </row>
    <row r="183" spans="1:12" x14ac:dyDescent="0.25">
      <c r="A183" s="23">
        <v>520001</v>
      </c>
      <c r="B183" s="28">
        <v>44359</v>
      </c>
      <c r="C183" s="23">
        <v>400</v>
      </c>
      <c r="D183" s="23">
        <v>172475</v>
      </c>
      <c r="E183" s="24" t="s">
        <v>109</v>
      </c>
      <c r="F183" s="24" t="s">
        <v>44</v>
      </c>
      <c r="G183" s="23">
        <v>520002</v>
      </c>
      <c r="H183" s="25">
        <v>0.89722222222222225</v>
      </c>
      <c r="I183" s="6"/>
      <c r="J183" s="6"/>
      <c r="K183" s="26">
        <v>1</v>
      </c>
      <c r="L183" s="27" t="s">
        <v>20</v>
      </c>
    </row>
    <row r="184" spans="1:12" x14ac:dyDescent="0.25">
      <c r="A184" s="32">
        <v>520002</v>
      </c>
      <c r="B184" s="37">
        <v>44322</v>
      </c>
      <c r="C184" s="32">
        <v>377</v>
      </c>
      <c r="D184" s="41" t="s">
        <v>159</v>
      </c>
      <c r="E184" s="24" t="s">
        <v>109</v>
      </c>
      <c r="F184" s="33" t="s">
        <v>44</v>
      </c>
      <c r="G184" s="32">
        <v>520002</v>
      </c>
      <c r="H184" s="39">
        <v>0.99930555555555556</v>
      </c>
      <c r="I184" s="4"/>
      <c r="J184" s="4"/>
      <c r="K184" s="35">
        <v>1</v>
      </c>
      <c r="L184" s="36" t="s">
        <v>20</v>
      </c>
    </row>
    <row r="185" spans="1:12" x14ac:dyDescent="0.25">
      <c r="A185" s="32">
        <v>520002</v>
      </c>
      <c r="B185" s="37">
        <v>44345</v>
      </c>
      <c r="C185" s="32">
        <v>200</v>
      </c>
      <c r="D185" s="32">
        <v>779229</v>
      </c>
      <c r="E185" s="33" t="s">
        <v>109</v>
      </c>
      <c r="F185" s="33" t="s">
        <v>44</v>
      </c>
      <c r="G185" s="32">
        <v>520002</v>
      </c>
      <c r="H185" s="39">
        <v>0.47083333333333338</v>
      </c>
      <c r="I185" s="4"/>
      <c r="J185" s="4"/>
      <c r="K185" s="35">
        <v>1</v>
      </c>
      <c r="L185" s="36" t="s">
        <v>20</v>
      </c>
    </row>
    <row r="186" spans="1:12" x14ac:dyDescent="0.25">
      <c r="A186" s="32">
        <v>520011</v>
      </c>
      <c r="B186" s="37">
        <v>44324</v>
      </c>
      <c r="C186" s="32">
        <v>300</v>
      </c>
      <c r="D186" s="32">
        <v>267194</v>
      </c>
      <c r="E186" s="33" t="s">
        <v>109</v>
      </c>
      <c r="F186" s="33" t="s">
        <v>44</v>
      </c>
      <c r="G186" s="32">
        <v>520002</v>
      </c>
      <c r="H186" s="39">
        <v>0.70208333333333339</v>
      </c>
      <c r="I186" s="4"/>
      <c r="J186" s="4"/>
      <c r="K186" s="35">
        <v>1</v>
      </c>
      <c r="L186" s="36" t="s">
        <v>20</v>
      </c>
    </row>
    <row r="187" spans="1:12" x14ac:dyDescent="0.25">
      <c r="A187" s="12">
        <v>520012</v>
      </c>
      <c r="B187" s="17">
        <v>44450</v>
      </c>
      <c r="C187" s="12">
        <v>200</v>
      </c>
      <c r="D187" s="12">
        <v>797499</v>
      </c>
      <c r="E187" s="13" t="s">
        <v>109</v>
      </c>
      <c r="F187" s="13" t="s">
        <v>44</v>
      </c>
      <c r="G187" s="12">
        <v>520002</v>
      </c>
      <c r="H187" s="14">
        <v>0.44930555555555557</v>
      </c>
      <c r="I187" s="18">
        <v>1</v>
      </c>
      <c r="J187" s="9"/>
      <c r="K187" s="15">
        <v>1</v>
      </c>
      <c r="L187" s="16" t="s">
        <v>20</v>
      </c>
    </row>
    <row r="188" spans="1:12" x14ac:dyDescent="0.25">
      <c r="A188" s="12">
        <v>520016</v>
      </c>
      <c r="B188" s="17">
        <v>44450</v>
      </c>
      <c r="C188" s="12">
        <v>200</v>
      </c>
      <c r="D188" s="12">
        <v>797459</v>
      </c>
      <c r="E188" s="13" t="s">
        <v>354</v>
      </c>
      <c r="F188" s="13" t="s">
        <v>36</v>
      </c>
      <c r="G188" s="12">
        <v>520016</v>
      </c>
      <c r="H188" s="14">
        <v>0.49444444444444446</v>
      </c>
      <c r="I188" s="18">
        <v>1</v>
      </c>
      <c r="J188" s="9"/>
      <c r="K188" s="15">
        <v>1</v>
      </c>
      <c r="L188" s="16" t="s">
        <v>49</v>
      </c>
    </row>
    <row r="189" spans="1:12" x14ac:dyDescent="0.25">
      <c r="A189" s="12">
        <v>520013</v>
      </c>
      <c r="B189" s="17">
        <v>44450</v>
      </c>
      <c r="C189" s="12">
        <v>200</v>
      </c>
      <c r="D189" s="12">
        <v>797545</v>
      </c>
      <c r="E189" s="13" t="s">
        <v>311</v>
      </c>
      <c r="F189" s="13" t="s">
        <v>51</v>
      </c>
      <c r="G189" s="12">
        <v>520013</v>
      </c>
      <c r="H189" s="14">
        <v>0.52361111111111114</v>
      </c>
      <c r="I189" s="18">
        <v>1</v>
      </c>
      <c r="J189" s="9"/>
      <c r="K189" s="15">
        <v>1</v>
      </c>
      <c r="L189" s="16" t="s">
        <v>136</v>
      </c>
    </row>
    <row r="190" spans="1:12" x14ac:dyDescent="0.25">
      <c r="A190" s="44">
        <v>520013</v>
      </c>
      <c r="B190" s="45">
        <v>44359</v>
      </c>
      <c r="C190" s="44">
        <v>300</v>
      </c>
      <c r="D190" s="32">
        <v>266896</v>
      </c>
      <c r="E190" s="33" t="s">
        <v>311</v>
      </c>
      <c r="F190" s="33" t="s">
        <v>51</v>
      </c>
      <c r="G190" s="32">
        <v>520013</v>
      </c>
      <c r="H190" s="39">
        <v>0.64861111111111114</v>
      </c>
      <c r="I190" s="32">
        <v>1</v>
      </c>
      <c r="J190" s="4"/>
      <c r="K190" s="35">
        <v>1</v>
      </c>
      <c r="L190" s="36" t="s">
        <v>136</v>
      </c>
    </row>
    <row r="191" spans="1:12" x14ac:dyDescent="0.25">
      <c r="A191" s="12">
        <v>520016</v>
      </c>
      <c r="B191" s="17">
        <v>44450</v>
      </c>
      <c r="C191" s="12">
        <v>200</v>
      </c>
      <c r="D191" s="12">
        <v>797488</v>
      </c>
      <c r="E191" s="13" t="s">
        <v>355</v>
      </c>
      <c r="F191" s="13" t="s">
        <v>26</v>
      </c>
      <c r="G191" s="12">
        <v>520016</v>
      </c>
      <c r="H191" s="14">
        <v>0.40069444444444446</v>
      </c>
      <c r="I191" s="18">
        <v>1</v>
      </c>
      <c r="J191" s="9"/>
      <c r="K191" s="15">
        <v>1</v>
      </c>
      <c r="L191" s="16" t="s">
        <v>49</v>
      </c>
    </row>
    <row r="192" spans="1:12" x14ac:dyDescent="0.25">
      <c r="A192" s="32">
        <v>520016</v>
      </c>
      <c r="B192" s="37">
        <v>44394</v>
      </c>
      <c r="C192" s="32">
        <v>300</v>
      </c>
      <c r="D192" s="32">
        <v>266921</v>
      </c>
      <c r="E192" s="33" t="s">
        <v>355</v>
      </c>
      <c r="F192" s="33" t="s">
        <v>26</v>
      </c>
      <c r="G192" s="32">
        <v>520016</v>
      </c>
      <c r="H192" s="39">
        <v>0.64930555555555558</v>
      </c>
      <c r="I192" s="32">
        <v>1</v>
      </c>
      <c r="J192" s="4"/>
      <c r="K192" s="35">
        <v>1</v>
      </c>
      <c r="L192" s="36" t="s">
        <v>49</v>
      </c>
    </row>
    <row r="193" spans="1:12" x14ac:dyDescent="0.25">
      <c r="A193" s="32">
        <v>520016</v>
      </c>
      <c r="B193" s="37">
        <v>44282</v>
      </c>
      <c r="C193" s="32">
        <v>200</v>
      </c>
      <c r="D193" s="32">
        <v>771798</v>
      </c>
      <c r="E193" s="33" t="s">
        <v>355</v>
      </c>
      <c r="F193" s="33" t="s">
        <v>26</v>
      </c>
      <c r="G193" s="32">
        <v>520016</v>
      </c>
      <c r="H193" s="39">
        <v>0.50277777777777777</v>
      </c>
      <c r="I193" s="32">
        <v>1</v>
      </c>
      <c r="J193" s="4"/>
      <c r="K193" s="35">
        <v>1</v>
      </c>
      <c r="L193" s="36" t="s">
        <v>139</v>
      </c>
    </row>
    <row r="194" spans="1:12" x14ac:dyDescent="0.25">
      <c r="A194" s="23">
        <v>520001</v>
      </c>
      <c r="B194" s="28">
        <v>44359</v>
      </c>
      <c r="C194" s="23">
        <v>400</v>
      </c>
      <c r="D194" s="23">
        <v>172477</v>
      </c>
      <c r="E194" s="24" t="s">
        <v>110</v>
      </c>
      <c r="F194" s="24" t="s">
        <v>13</v>
      </c>
      <c r="G194" s="23">
        <v>520002</v>
      </c>
      <c r="H194" s="25">
        <v>0.98402777777777783</v>
      </c>
      <c r="I194" s="23">
        <v>1</v>
      </c>
      <c r="J194" s="6"/>
      <c r="K194" s="26">
        <v>1</v>
      </c>
      <c r="L194" s="27" t="s">
        <v>20</v>
      </c>
    </row>
    <row r="195" spans="1:12" x14ac:dyDescent="0.25">
      <c r="A195" s="32">
        <v>520002</v>
      </c>
      <c r="B195" s="37">
        <v>44317</v>
      </c>
      <c r="C195" s="32">
        <v>300</v>
      </c>
      <c r="D195" s="32">
        <v>264608</v>
      </c>
      <c r="E195" s="33" t="s">
        <v>110</v>
      </c>
      <c r="F195" s="33" t="s">
        <v>13</v>
      </c>
      <c r="G195" s="32">
        <v>520002</v>
      </c>
      <c r="H195" s="39">
        <v>0.69652777777777775</v>
      </c>
      <c r="I195" s="4"/>
      <c r="J195" s="4"/>
      <c r="K195" s="35">
        <v>1</v>
      </c>
      <c r="L195" s="36" t="s">
        <v>20</v>
      </c>
    </row>
    <row r="196" spans="1:12" x14ac:dyDescent="0.25">
      <c r="A196" s="32">
        <v>520002</v>
      </c>
      <c r="B196" s="37">
        <v>44317</v>
      </c>
      <c r="C196" s="32">
        <v>300</v>
      </c>
      <c r="D196" s="32">
        <v>264596</v>
      </c>
      <c r="E196" s="33" t="s">
        <v>132</v>
      </c>
      <c r="F196" s="33" t="s">
        <v>36</v>
      </c>
      <c r="G196" s="32">
        <v>520099</v>
      </c>
      <c r="H196" s="39">
        <v>0.68819444444444444</v>
      </c>
      <c r="I196" s="4"/>
      <c r="J196" s="4"/>
      <c r="K196" s="35">
        <v>1</v>
      </c>
      <c r="L196" s="36" t="s">
        <v>14</v>
      </c>
    </row>
    <row r="197" spans="1:12" x14ac:dyDescent="0.25">
      <c r="A197" s="32">
        <v>520002</v>
      </c>
      <c r="B197" s="37">
        <v>44303</v>
      </c>
      <c r="C197" s="32">
        <v>200</v>
      </c>
      <c r="D197" s="32">
        <v>775354</v>
      </c>
      <c r="E197" s="33" t="s">
        <v>132</v>
      </c>
      <c r="F197" s="33" t="s">
        <v>36</v>
      </c>
      <c r="G197" s="32">
        <v>520002</v>
      </c>
      <c r="H197" s="39">
        <v>0.37013888888888885</v>
      </c>
      <c r="I197" s="4"/>
      <c r="J197" s="4"/>
      <c r="K197" s="35">
        <v>1</v>
      </c>
      <c r="L197" s="36" t="s">
        <v>20</v>
      </c>
    </row>
    <row r="198" spans="1:12" x14ac:dyDescent="0.25">
      <c r="A198" s="32">
        <v>520002</v>
      </c>
      <c r="B198" s="37">
        <v>44345</v>
      </c>
      <c r="C198" s="32">
        <v>200</v>
      </c>
      <c r="D198" s="32">
        <v>779232</v>
      </c>
      <c r="E198" s="33" t="s">
        <v>132</v>
      </c>
      <c r="F198" s="33" t="s">
        <v>36</v>
      </c>
      <c r="G198" s="32">
        <v>520099</v>
      </c>
      <c r="H198" s="39">
        <v>0.39861111111111108</v>
      </c>
      <c r="I198" s="4"/>
      <c r="J198" s="4"/>
      <c r="K198" s="35">
        <v>1</v>
      </c>
      <c r="L198" s="36" t="s">
        <v>14</v>
      </c>
    </row>
    <row r="199" spans="1:12" x14ac:dyDescent="0.25">
      <c r="A199" s="12">
        <v>520015</v>
      </c>
      <c r="B199" s="17">
        <v>44450</v>
      </c>
      <c r="C199" s="12">
        <v>200</v>
      </c>
      <c r="D199" s="12">
        <v>797554</v>
      </c>
      <c r="E199" s="13" t="s">
        <v>333</v>
      </c>
      <c r="F199" s="13" t="s">
        <v>40</v>
      </c>
      <c r="G199" s="12">
        <v>520015</v>
      </c>
      <c r="H199" s="14">
        <v>0.42777777777777781</v>
      </c>
      <c r="I199" s="18">
        <v>1</v>
      </c>
      <c r="J199" s="9"/>
      <c r="K199" s="15">
        <v>1</v>
      </c>
      <c r="L199" s="16" t="s">
        <v>126</v>
      </c>
    </row>
    <row r="200" spans="1:12" x14ac:dyDescent="0.25">
      <c r="A200" s="32">
        <v>520015</v>
      </c>
      <c r="B200" s="37">
        <v>44366</v>
      </c>
      <c r="C200" s="32">
        <v>200</v>
      </c>
      <c r="D200" s="32">
        <v>781057</v>
      </c>
      <c r="E200" s="33" t="s">
        <v>333</v>
      </c>
      <c r="F200" s="33" t="s">
        <v>40</v>
      </c>
      <c r="G200" s="32">
        <v>520015</v>
      </c>
      <c r="H200" s="39">
        <v>0.4826388888888889</v>
      </c>
      <c r="I200" s="32">
        <v>1</v>
      </c>
      <c r="J200" s="4"/>
      <c r="K200" s="35">
        <v>1</v>
      </c>
      <c r="L200" s="36" t="s">
        <v>126</v>
      </c>
    </row>
    <row r="201" spans="1:12" x14ac:dyDescent="0.25">
      <c r="A201" s="32">
        <v>520016</v>
      </c>
      <c r="B201" s="37">
        <v>44282</v>
      </c>
      <c r="C201" s="32">
        <v>200</v>
      </c>
      <c r="D201" s="32">
        <v>771791</v>
      </c>
      <c r="E201" s="33" t="s">
        <v>397</v>
      </c>
      <c r="F201" s="33" t="s">
        <v>240</v>
      </c>
      <c r="G201" s="32">
        <v>520016</v>
      </c>
      <c r="H201" s="39">
        <v>0.56041666666666667</v>
      </c>
      <c r="I201" s="32">
        <v>1</v>
      </c>
      <c r="J201" s="32">
        <v>1</v>
      </c>
      <c r="K201" s="35">
        <v>1</v>
      </c>
      <c r="L201" s="36" t="s">
        <v>139</v>
      </c>
    </row>
    <row r="202" spans="1:12" x14ac:dyDescent="0.25">
      <c r="A202" s="12">
        <v>520006</v>
      </c>
      <c r="B202" s="17">
        <v>44450</v>
      </c>
      <c r="C202" s="12">
        <v>200</v>
      </c>
      <c r="D202" s="12">
        <v>797537</v>
      </c>
      <c r="E202" s="13" t="s">
        <v>287</v>
      </c>
      <c r="F202" s="13" t="s">
        <v>40</v>
      </c>
      <c r="G202" s="12">
        <v>520006</v>
      </c>
      <c r="H202" s="14">
        <v>0.48541666666666666</v>
      </c>
      <c r="I202" s="9"/>
      <c r="J202" s="9"/>
      <c r="K202" s="15">
        <v>1</v>
      </c>
      <c r="L202" s="16" t="s">
        <v>214</v>
      </c>
    </row>
    <row r="203" spans="1:12" x14ac:dyDescent="0.25">
      <c r="A203" s="12">
        <v>520006</v>
      </c>
      <c r="B203" s="17">
        <v>44450</v>
      </c>
      <c r="C203" s="12">
        <v>200</v>
      </c>
      <c r="D203" s="12">
        <v>797541</v>
      </c>
      <c r="E203" s="13" t="s">
        <v>287</v>
      </c>
      <c r="F203" s="13" t="s">
        <v>288</v>
      </c>
      <c r="G203" s="12">
        <v>520006</v>
      </c>
      <c r="H203" s="14">
        <v>0.48541666666666666</v>
      </c>
      <c r="I203" s="18">
        <v>1</v>
      </c>
      <c r="J203" s="12">
        <v>1</v>
      </c>
      <c r="K203" s="15">
        <v>1</v>
      </c>
      <c r="L203" s="16" t="s">
        <v>214</v>
      </c>
    </row>
    <row r="204" spans="1:12" x14ac:dyDescent="0.25">
      <c r="A204" s="32">
        <v>520002</v>
      </c>
      <c r="B204" s="37">
        <v>44345</v>
      </c>
      <c r="C204" s="32">
        <v>200</v>
      </c>
      <c r="D204" s="32">
        <v>779235</v>
      </c>
      <c r="E204" s="33" t="s">
        <v>211</v>
      </c>
      <c r="F204" s="33" t="s">
        <v>58</v>
      </c>
      <c r="G204" s="32">
        <v>520099</v>
      </c>
      <c r="H204" s="39">
        <v>0.4597222222222222</v>
      </c>
      <c r="I204" s="4"/>
      <c r="J204" s="4"/>
      <c r="K204" s="35">
        <v>1</v>
      </c>
      <c r="L204" s="36" t="s">
        <v>14</v>
      </c>
    </row>
    <row r="205" spans="1:12" x14ac:dyDescent="0.25">
      <c r="A205" s="32">
        <v>520007</v>
      </c>
      <c r="B205" s="37">
        <v>44408</v>
      </c>
      <c r="C205" s="32">
        <v>300</v>
      </c>
      <c r="D205" s="32">
        <v>267632</v>
      </c>
      <c r="E205" s="33" t="s">
        <v>255</v>
      </c>
      <c r="F205" s="33" t="s">
        <v>16</v>
      </c>
      <c r="G205" s="32">
        <v>520002</v>
      </c>
      <c r="H205" s="39">
        <v>0.63680555555555551</v>
      </c>
      <c r="I205" s="4"/>
      <c r="J205" s="4"/>
      <c r="K205" s="35">
        <v>1</v>
      </c>
      <c r="L205" s="36" t="s">
        <v>20</v>
      </c>
    </row>
    <row r="206" spans="1:12" x14ac:dyDescent="0.25">
      <c r="A206" s="12">
        <v>520016</v>
      </c>
      <c r="B206" s="17">
        <v>44450</v>
      </c>
      <c r="C206" s="12">
        <v>200</v>
      </c>
      <c r="D206" s="12">
        <v>797445</v>
      </c>
      <c r="E206" s="13" t="s">
        <v>356</v>
      </c>
      <c r="F206" s="13" t="s">
        <v>40</v>
      </c>
      <c r="G206" s="12">
        <v>520016</v>
      </c>
      <c r="H206" s="14">
        <v>0.40069444444444446</v>
      </c>
      <c r="I206" s="9"/>
      <c r="J206" s="9"/>
      <c r="K206" s="15">
        <v>1</v>
      </c>
      <c r="L206" s="16" t="s">
        <v>49</v>
      </c>
    </row>
    <row r="207" spans="1:12" x14ac:dyDescent="0.25">
      <c r="A207" s="12">
        <v>520015</v>
      </c>
      <c r="B207" s="17">
        <v>44450</v>
      </c>
      <c r="C207" s="12">
        <v>200</v>
      </c>
      <c r="D207" s="12">
        <v>797561</v>
      </c>
      <c r="E207" s="13" t="s">
        <v>334</v>
      </c>
      <c r="F207" s="13" t="s">
        <v>36</v>
      </c>
      <c r="G207" s="12">
        <v>520015</v>
      </c>
      <c r="H207" s="14">
        <v>0.41319444444444442</v>
      </c>
      <c r="I207" s="18">
        <v>1</v>
      </c>
      <c r="J207" s="9"/>
      <c r="K207" s="15">
        <v>1</v>
      </c>
      <c r="L207" s="16" t="s">
        <v>126</v>
      </c>
    </row>
    <row r="208" spans="1:12" x14ac:dyDescent="0.25">
      <c r="A208" s="32">
        <v>520015</v>
      </c>
      <c r="B208" s="37">
        <v>44366</v>
      </c>
      <c r="C208" s="32">
        <v>200</v>
      </c>
      <c r="D208" s="32">
        <v>781059</v>
      </c>
      <c r="E208" s="33" t="s">
        <v>334</v>
      </c>
      <c r="F208" s="33" t="s">
        <v>36</v>
      </c>
      <c r="G208" s="32">
        <v>520015</v>
      </c>
      <c r="H208" s="39">
        <v>0.50277777777777777</v>
      </c>
      <c r="I208" s="32">
        <v>1</v>
      </c>
      <c r="J208" s="4"/>
      <c r="K208" s="35">
        <v>1</v>
      </c>
      <c r="L208" s="36" t="s">
        <v>126</v>
      </c>
    </row>
    <row r="209" spans="1:12" x14ac:dyDescent="0.25">
      <c r="A209" s="12">
        <v>520001</v>
      </c>
      <c r="B209" s="17">
        <v>44450</v>
      </c>
      <c r="C209" s="12">
        <v>200</v>
      </c>
      <c r="D209" s="12">
        <v>797591</v>
      </c>
      <c r="E209" s="13" t="s">
        <v>50</v>
      </c>
      <c r="F209" s="13" t="s">
        <v>51</v>
      </c>
      <c r="G209" s="12">
        <v>520002</v>
      </c>
      <c r="H209" s="14">
        <v>0.39444444444444443</v>
      </c>
      <c r="I209" s="9"/>
      <c r="J209" s="9"/>
      <c r="K209" s="15">
        <v>1</v>
      </c>
      <c r="L209" s="16" t="s">
        <v>20</v>
      </c>
    </row>
    <row r="210" spans="1:12" x14ac:dyDescent="0.25">
      <c r="A210" s="32">
        <v>520002</v>
      </c>
      <c r="B210" s="37">
        <v>44317</v>
      </c>
      <c r="C210" s="32">
        <v>300</v>
      </c>
      <c r="D210" s="32">
        <v>264588</v>
      </c>
      <c r="E210" s="33" t="s">
        <v>50</v>
      </c>
      <c r="F210" s="33" t="s">
        <v>51</v>
      </c>
      <c r="G210" s="32">
        <v>520002</v>
      </c>
      <c r="H210" s="39">
        <v>0.67847222222222225</v>
      </c>
      <c r="I210" s="4"/>
      <c r="J210" s="4"/>
      <c r="K210" s="35">
        <v>1</v>
      </c>
      <c r="L210" s="36" t="s">
        <v>20</v>
      </c>
    </row>
    <row r="211" spans="1:12" x14ac:dyDescent="0.25">
      <c r="A211" s="32">
        <v>520002</v>
      </c>
      <c r="B211" s="37">
        <v>44322</v>
      </c>
      <c r="C211" s="32">
        <v>365</v>
      </c>
      <c r="D211" s="41" t="s">
        <v>160</v>
      </c>
      <c r="E211" s="33" t="s">
        <v>50</v>
      </c>
      <c r="F211" s="33" t="s">
        <v>161</v>
      </c>
      <c r="G211" s="32">
        <v>520002</v>
      </c>
      <c r="H211" s="39">
        <v>0.99930555555555556</v>
      </c>
      <c r="I211" s="4"/>
      <c r="J211" s="4"/>
      <c r="K211" s="35">
        <v>1</v>
      </c>
      <c r="L211" s="36" t="s">
        <v>20</v>
      </c>
    </row>
    <row r="212" spans="1:12" x14ac:dyDescent="0.25">
      <c r="A212" s="32">
        <v>520002</v>
      </c>
      <c r="B212" s="37">
        <v>44303</v>
      </c>
      <c r="C212" s="32">
        <v>200</v>
      </c>
      <c r="D212" s="32">
        <v>775346</v>
      </c>
      <c r="E212" s="33" t="s">
        <v>50</v>
      </c>
      <c r="F212" s="33" t="s">
        <v>51</v>
      </c>
      <c r="G212" s="32">
        <v>520002</v>
      </c>
      <c r="H212" s="39">
        <v>0.36944444444444446</v>
      </c>
      <c r="I212" s="4"/>
      <c r="J212" s="4"/>
      <c r="K212" s="35">
        <v>1</v>
      </c>
      <c r="L212" s="36" t="s">
        <v>20</v>
      </c>
    </row>
    <row r="213" spans="1:12" x14ac:dyDescent="0.25">
      <c r="A213" s="32">
        <v>520002</v>
      </c>
      <c r="B213" s="37">
        <v>44345</v>
      </c>
      <c r="C213" s="32">
        <v>200</v>
      </c>
      <c r="D213" s="32">
        <v>779241</v>
      </c>
      <c r="E213" s="33" t="s">
        <v>50</v>
      </c>
      <c r="F213" s="33" t="s">
        <v>51</v>
      </c>
      <c r="G213" s="32">
        <v>520002</v>
      </c>
      <c r="H213" s="39">
        <v>0.51597222222222217</v>
      </c>
      <c r="I213" s="4"/>
      <c r="J213" s="4"/>
      <c r="K213" s="35">
        <v>1</v>
      </c>
      <c r="L213" s="36" t="s">
        <v>20</v>
      </c>
    </row>
    <row r="214" spans="1:12" x14ac:dyDescent="0.25">
      <c r="A214" s="23">
        <v>520001</v>
      </c>
      <c r="B214" s="28">
        <v>44359</v>
      </c>
      <c r="C214" s="23">
        <v>400</v>
      </c>
      <c r="D214" s="23">
        <v>172471</v>
      </c>
      <c r="E214" s="58" t="s">
        <v>111</v>
      </c>
      <c r="F214" s="58" t="s">
        <v>112</v>
      </c>
      <c r="G214" s="23">
        <v>520002</v>
      </c>
      <c r="H214" s="29">
        <v>1.0347222222222221</v>
      </c>
      <c r="I214" s="6"/>
      <c r="J214" s="23">
        <v>1</v>
      </c>
      <c r="K214" s="26">
        <v>1</v>
      </c>
      <c r="L214" s="27" t="s">
        <v>20</v>
      </c>
    </row>
    <row r="215" spans="1:12" x14ac:dyDescent="0.25">
      <c r="A215" s="32">
        <v>520001</v>
      </c>
      <c r="B215" s="37">
        <v>44392</v>
      </c>
      <c r="C215" s="32">
        <v>1000</v>
      </c>
      <c r="D215" s="32">
        <v>18138</v>
      </c>
      <c r="E215" s="33" t="s">
        <v>111</v>
      </c>
      <c r="F215" s="33" t="s">
        <v>112</v>
      </c>
      <c r="G215" s="32">
        <v>520002</v>
      </c>
      <c r="H215" s="34">
        <v>3.1062499999999997</v>
      </c>
      <c r="I215" s="32">
        <v>1</v>
      </c>
      <c r="J215" s="4"/>
      <c r="K215" s="35">
        <v>1</v>
      </c>
      <c r="L215" s="36" t="s">
        <v>20</v>
      </c>
    </row>
    <row r="216" spans="1:12" x14ac:dyDescent="0.25">
      <c r="A216" s="32">
        <v>520002</v>
      </c>
      <c r="B216" s="37">
        <v>44317</v>
      </c>
      <c r="C216" s="32">
        <v>300</v>
      </c>
      <c r="D216" s="32">
        <v>264605</v>
      </c>
      <c r="E216" s="33" t="s">
        <v>111</v>
      </c>
      <c r="F216" s="33" t="s">
        <v>112</v>
      </c>
      <c r="G216" s="32">
        <v>520002</v>
      </c>
      <c r="H216" s="39">
        <v>0.66249999999999998</v>
      </c>
      <c r="I216" s="32">
        <v>1</v>
      </c>
      <c r="J216" s="32">
        <v>1</v>
      </c>
      <c r="K216" s="35">
        <v>1</v>
      </c>
      <c r="L216" s="36" t="s">
        <v>20</v>
      </c>
    </row>
    <row r="217" spans="1:12" x14ac:dyDescent="0.25">
      <c r="A217" s="32">
        <v>520002</v>
      </c>
      <c r="B217" s="37">
        <v>44303</v>
      </c>
      <c r="C217" s="32">
        <v>200</v>
      </c>
      <c r="D217" s="32">
        <v>775362</v>
      </c>
      <c r="E217" s="33" t="s">
        <v>111</v>
      </c>
      <c r="F217" s="33" t="s">
        <v>112</v>
      </c>
      <c r="G217" s="32">
        <v>520002</v>
      </c>
      <c r="H217" s="39">
        <v>0.4916666666666667</v>
      </c>
      <c r="I217" s="32">
        <v>1</v>
      </c>
      <c r="J217" s="4"/>
      <c r="K217" s="35">
        <v>1</v>
      </c>
      <c r="L217" s="36" t="s">
        <v>20</v>
      </c>
    </row>
    <row r="218" spans="1:12" x14ac:dyDescent="0.25">
      <c r="A218" s="32">
        <v>520002</v>
      </c>
      <c r="B218" s="37">
        <v>44366</v>
      </c>
      <c r="C218" s="32">
        <v>600</v>
      </c>
      <c r="D218" s="32">
        <v>134050</v>
      </c>
      <c r="E218" s="33" t="s">
        <v>111</v>
      </c>
      <c r="F218" s="33" t="s">
        <v>112</v>
      </c>
      <c r="G218" s="32">
        <v>520002</v>
      </c>
      <c r="H218" s="34">
        <v>1.5743055555555554</v>
      </c>
      <c r="I218" s="32">
        <v>1</v>
      </c>
      <c r="J218" s="32">
        <v>1</v>
      </c>
      <c r="K218" s="35">
        <v>1</v>
      </c>
      <c r="L218" s="36" t="s">
        <v>20</v>
      </c>
    </row>
    <row r="219" spans="1:12" x14ac:dyDescent="0.25">
      <c r="A219" s="12">
        <v>520013</v>
      </c>
      <c r="B219" s="17">
        <v>44450</v>
      </c>
      <c r="C219" s="12">
        <v>200</v>
      </c>
      <c r="D219" s="12">
        <v>797544</v>
      </c>
      <c r="E219" s="13" t="s">
        <v>312</v>
      </c>
      <c r="F219" s="13" t="s">
        <v>40</v>
      </c>
      <c r="G219" s="12">
        <v>520013</v>
      </c>
      <c r="H219" s="14">
        <v>0.52638888888888891</v>
      </c>
      <c r="I219" s="18">
        <v>1</v>
      </c>
      <c r="J219" s="9"/>
      <c r="K219" s="15">
        <v>1</v>
      </c>
      <c r="L219" s="16" t="s">
        <v>136</v>
      </c>
    </row>
    <row r="220" spans="1:12" x14ac:dyDescent="0.25">
      <c r="A220" s="44">
        <v>520013</v>
      </c>
      <c r="B220" s="45">
        <v>44359</v>
      </c>
      <c r="C220" s="44">
        <v>300</v>
      </c>
      <c r="D220" s="32">
        <v>266894</v>
      </c>
      <c r="E220" s="33" t="s">
        <v>312</v>
      </c>
      <c r="F220" s="33" t="s">
        <v>40</v>
      </c>
      <c r="G220" s="32">
        <v>520013</v>
      </c>
      <c r="H220" s="39">
        <v>0.64652777777777781</v>
      </c>
      <c r="I220" s="32">
        <v>1</v>
      </c>
      <c r="J220" s="4"/>
      <c r="K220" s="35">
        <v>1</v>
      </c>
      <c r="L220" s="36" t="s">
        <v>136</v>
      </c>
    </row>
    <row r="221" spans="1:12" x14ac:dyDescent="0.25">
      <c r="A221" s="12">
        <v>520016</v>
      </c>
      <c r="B221" s="17">
        <v>44450</v>
      </c>
      <c r="C221" s="12">
        <v>200</v>
      </c>
      <c r="D221" s="12">
        <v>797443</v>
      </c>
      <c r="E221" s="13" t="s">
        <v>357</v>
      </c>
      <c r="F221" s="13" t="s">
        <v>26</v>
      </c>
      <c r="G221" s="12">
        <v>520099</v>
      </c>
      <c r="H221" s="14">
        <v>0.42430555555555555</v>
      </c>
      <c r="I221" s="18">
        <v>1</v>
      </c>
      <c r="J221" s="9"/>
      <c r="K221" s="15">
        <v>1</v>
      </c>
      <c r="L221" s="16" t="s">
        <v>14</v>
      </c>
    </row>
    <row r="222" spans="1:12" x14ac:dyDescent="0.25">
      <c r="A222" s="12">
        <v>520001</v>
      </c>
      <c r="B222" s="17">
        <v>44450</v>
      </c>
      <c r="C222" s="12">
        <v>200</v>
      </c>
      <c r="D222" s="12">
        <v>797582</v>
      </c>
      <c r="E222" s="13" t="s">
        <v>52</v>
      </c>
      <c r="F222" s="13" t="s">
        <v>53</v>
      </c>
      <c r="G222" s="12">
        <v>520099</v>
      </c>
      <c r="H222" s="14">
        <v>0.3888888888888889</v>
      </c>
      <c r="I222" s="15">
        <v>1</v>
      </c>
      <c r="J222" s="9"/>
      <c r="K222" s="15">
        <v>1</v>
      </c>
      <c r="L222" s="16" t="s">
        <v>14</v>
      </c>
    </row>
    <row r="223" spans="1:12" x14ac:dyDescent="0.25">
      <c r="A223" s="23">
        <v>520001</v>
      </c>
      <c r="B223" s="28">
        <v>44359</v>
      </c>
      <c r="C223" s="23">
        <v>400</v>
      </c>
      <c r="D223" s="23">
        <v>172481</v>
      </c>
      <c r="E223" s="24" t="s">
        <v>52</v>
      </c>
      <c r="F223" s="24" t="s">
        <v>53</v>
      </c>
      <c r="G223" s="23">
        <v>520099</v>
      </c>
      <c r="H223" s="25">
        <v>0.86875000000000002</v>
      </c>
      <c r="I223" s="23">
        <v>1</v>
      </c>
      <c r="J223" s="6"/>
      <c r="K223" s="26">
        <v>1</v>
      </c>
      <c r="L223" s="27" t="s">
        <v>14</v>
      </c>
    </row>
    <row r="224" spans="1:12" x14ac:dyDescent="0.25">
      <c r="A224" s="32">
        <v>520002</v>
      </c>
      <c r="B224" s="37">
        <v>44303</v>
      </c>
      <c r="C224" s="32">
        <v>200</v>
      </c>
      <c r="D224" s="32">
        <v>775357</v>
      </c>
      <c r="E224" s="33" t="s">
        <v>52</v>
      </c>
      <c r="F224" s="33" t="s">
        <v>53</v>
      </c>
      <c r="G224" s="32">
        <v>520002</v>
      </c>
      <c r="H224" s="39">
        <v>0.37291666666666662</v>
      </c>
      <c r="I224" s="32">
        <v>1</v>
      </c>
      <c r="J224" s="4"/>
      <c r="K224" s="35">
        <v>1</v>
      </c>
      <c r="L224" s="36" t="s">
        <v>20</v>
      </c>
    </row>
    <row r="225" spans="1:12" x14ac:dyDescent="0.25">
      <c r="A225" s="32">
        <v>520016</v>
      </c>
      <c r="B225" s="37">
        <v>44282</v>
      </c>
      <c r="C225" s="32">
        <v>200</v>
      </c>
      <c r="D225" s="32">
        <v>771778</v>
      </c>
      <c r="E225" s="33" t="s">
        <v>398</v>
      </c>
      <c r="F225" s="33" t="s">
        <v>138</v>
      </c>
      <c r="G225" s="32">
        <v>520099</v>
      </c>
      <c r="H225" s="39">
        <v>0.43333333333333335</v>
      </c>
      <c r="I225" s="32">
        <v>1</v>
      </c>
      <c r="J225" s="4"/>
      <c r="K225" s="35">
        <v>1</v>
      </c>
      <c r="L225" s="36" t="s">
        <v>14</v>
      </c>
    </row>
    <row r="226" spans="1:12" x14ac:dyDescent="0.25">
      <c r="A226" s="12">
        <v>520012</v>
      </c>
      <c r="B226" s="17">
        <v>44450</v>
      </c>
      <c r="C226" s="12">
        <v>200</v>
      </c>
      <c r="D226" s="12">
        <v>797504</v>
      </c>
      <c r="E226" s="13" t="s">
        <v>291</v>
      </c>
      <c r="F226" s="13" t="s">
        <v>292</v>
      </c>
      <c r="G226" s="12">
        <v>520099</v>
      </c>
      <c r="H226" s="14">
        <v>0.46180555555555558</v>
      </c>
      <c r="I226" s="18">
        <v>1</v>
      </c>
      <c r="J226" s="9"/>
      <c r="K226" s="15">
        <v>1</v>
      </c>
      <c r="L226" s="16" t="s">
        <v>14</v>
      </c>
    </row>
    <row r="227" spans="1:12" x14ac:dyDescent="0.25">
      <c r="A227" s="12">
        <v>520016</v>
      </c>
      <c r="B227" s="17">
        <v>44450</v>
      </c>
      <c r="C227" s="12">
        <v>200</v>
      </c>
      <c r="D227" s="12">
        <v>797463</v>
      </c>
      <c r="E227" s="13" t="s">
        <v>358</v>
      </c>
      <c r="F227" s="13" t="s">
        <v>87</v>
      </c>
      <c r="G227" s="12">
        <v>520016</v>
      </c>
      <c r="H227" s="14">
        <v>0.54791666666666672</v>
      </c>
      <c r="I227" s="18">
        <v>1</v>
      </c>
      <c r="J227" s="9"/>
      <c r="K227" s="15">
        <v>1</v>
      </c>
      <c r="L227" s="16" t="s">
        <v>49</v>
      </c>
    </row>
    <row r="228" spans="1:12" x14ac:dyDescent="0.25">
      <c r="A228" s="12">
        <v>520016</v>
      </c>
      <c r="B228" s="17">
        <v>44450</v>
      </c>
      <c r="C228" s="12">
        <v>200</v>
      </c>
      <c r="D228" s="12">
        <v>797468</v>
      </c>
      <c r="E228" s="13" t="s">
        <v>358</v>
      </c>
      <c r="F228" s="13" t="s">
        <v>34</v>
      </c>
      <c r="G228" s="12">
        <v>520099</v>
      </c>
      <c r="H228" s="14">
        <v>0.41111111111111115</v>
      </c>
      <c r="I228" s="18">
        <v>1</v>
      </c>
      <c r="J228" s="9"/>
      <c r="K228" s="15">
        <v>1</v>
      </c>
      <c r="L228" s="16" t="s">
        <v>14</v>
      </c>
    </row>
    <row r="229" spans="1:12" x14ac:dyDescent="0.25">
      <c r="A229" s="12">
        <v>520007</v>
      </c>
      <c r="B229" s="17">
        <v>44450</v>
      </c>
      <c r="C229" s="12">
        <v>200</v>
      </c>
      <c r="D229" s="12">
        <v>797522</v>
      </c>
      <c r="E229" s="13" t="s">
        <v>245</v>
      </c>
      <c r="F229" s="13" t="s">
        <v>103</v>
      </c>
      <c r="G229" s="12">
        <v>520099</v>
      </c>
      <c r="H229" s="14">
        <v>0.34027777777777773</v>
      </c>
      <c r="I229" s="18">
        <v>1</v>
      </c>
      <c r="J229" s="9"/>
      <c r="K229" s="15">
        <v>1</v>
      </c>
      <c r="L229" s="16" t="s">
        <v>14</v>
      </c>
    </row>
    <row r="230" spans="1:12" x14ac:dyDescent="0.25">
      <c r="A230" s="12">
        <v>520007</v>
      </c>
      <c r="B230" s="17">
        <v>44450</v>
      </c>
      <c r="C230" s="12">
        <v>200</v>
      </c>
      <c r="D230" s="12">
        <v>797530</v>
      </c>
      <c r="E230" s="13" t="s">
        <v>246</v>
      </c>
      <c r="F230" s="13" t="s">
        <v>58</v>
      </c>
      <c r="G230" s="12">
        <v>520099</v>
      </c>
      <c r="H230" s="14">
        <v>0.3979166666666667</v>
      </c>
      <c r="I230" s="18">
        <v>1</v>
      </c>
      <c r="J230" s="9"/>
      <c r="K230" s="15">
        <v>1</v>
      </c>
      <c r="L230" s="16" t="s">
        <v>14</v>
      </c>
    </row>
    <row r="231" spans="1:12" ht="18.75" customHeight="1" x14ac:dyDescent="0.25">
      <c r="A231" s="12">
        <v>520001</v>
      </c>
      <c r="B231" s="17">
        <v>44450</v>
      </c>
      <c r="C231" s="12">
        <v>200</v>
      </c>
      <c r="D231" s="12">
        <v>797612</v>
      </c>
      <c r="E231" s="13" t="s">
        <v>54</v>
      </c>
      <c r="F231" s="13" t="s">
        <v>55</v>
      </c>
      <c r="G231" s="12">
        <v>520002</v>
      </c>
      <c r="H231" s="14">
        <v>0.46527777777777773</v>
      </c>
      <c r="I231" s="15">
        <v>1</v>
      </c>
      <c r="J231" s="9"/>
      <c r="K231" s="15">
        <v>1</v>
      </c>
      <c r="L231" s="16" t="s">
        <v>20</v>
      </c>
    </row>
    <row r="232" spans="1:12" x14ac:dyDescent="0.25">
      <c r="A232" s="12">
        <v>520016</v>
      </c>
      <c r="B232" s="17">
        <v>44450</v>
      </c>
      <c r="C232" s="12">
        <v>200</v>
      </c>
      <c r="D232" s="12">
        <v>797455</v>
      </c>
      <c r="E232" s="13" t="s">
        <v>359</v>
      </c>
      <c r="F232" s="13" t="s">
        <v>222</v>
      </c>
      <c r="G232" s="12">
        <v>520016</v>
      </c>
      <c r="H232" s="14">
        <v>0.40069444444444446</v>
      </c>
      <c r="I232" s="18">
        <v>1</v>
      </c>
      <c r="J232" s="9"/>
      <c r="K232" s="15">
        <v>1</v>
      </c>
      <c r="L232" s="16" t="s">
        <v>49</v>
      </c>
    </row>
    <row r="233" spans="1:12" x14ac:dyDescent="0.25">
      <c r="A233" s="32">
        <v>520011</v>
      </c>
      <c r="B233" s="37">
        <v>44296</v>
      </c>
      <c r="C233" s="32">
        <v>200</v>
      </c>
      <c r="D233" s="32">
        <v>774398</v>
      </c>
      <c r="E233" s="33" t="s">
        <v>285</v>
      </c>
      <c r="F233" s="33" t="s">
        <v>65</v>
      </c>
      <c r="G233" s="32">
        <v>520099</v>
      </c>
      <c r="H233" s="39">
        <v>0.31736111111111115</v>
      </c>
      <c r="I233" s="4"/>
      <c r="J233" s="4"/>
      <c r="K233" s="35">
        <v>1</v>
      </c>
      <c r="L233" s="36" t="s">
        <v>14</v>
      </c>
    </row>
    <row r="234" spans="1:12" x14ac:dyDescent="0.25">
      <c r="A234" s="46">
        <v>520012</v>
      </c>
      <c r="B234" s="48">
        <v>44419</v>
      </c>
      <c r="C234" s="46">
        <v>1200</v>
      </c>
      <c r="D234" s="46">
        <v>14657</v>
      </c>
      <c r="E234" s="16" t="s">
        <v>285</v>
      </c>
      <c r="F234" s="16" t="s">
        <v>433</v>
      </c>
      <c r="G234" s="46">
        <v>520099</v>
      </c>
      <c r="H234" s="46" t="s">
        <v>434</v>
      </c>
      <c r="I234" s="9"/>
      <c r="J234" s="9"/>
      <c r="K234" s="46">
        <v>1</v>
      </c>
      <c r="L234" s="16" t="s">
        <v>435</v>
      </c>
    </row>
    <row r="235" spans="1:12" x14ac:dyDescent="0.25">
      <c r="A235" s="12">
        <v>520016</v>
      </c>
      <c r="B235" s="17">
        <v>44450</v>
      </c>
      <c r="C235" s="12">
        <v>200</v>
      </c>
      <c r="D235" s="12">
        <v>797464</v>
      </c>
      <c r="E235" s="13" t="s">
        <v>360</v>
      </c>
      <c r="F235" s="13" t="s">
        <v>87</v>
      </c>
      <c r="G235" s="12">
        <v>520016</v>
      </c>
      <c r="H235" s="14">
        <v>0.3611111111111111</v>
      </c>
      <c r="I235" s="18">
        <v>1</v>
      </c>
      <c r="J235" s="9"/>
      <c r="K235" s="15">
        <v>1</v>
      </c>
      <c r="L235" s="16" t="s">
        <v>49</v>
      </c>
    </row>
    <row r="236" spans="1:12" x14ac:dyDescent="0.25">
      <c r="A236" s="10">
        <v>520010</v>
      </c>
      <c r="B236" s="11">
        <v>44450</v>
      </c>
      <c r="C236" s="12">
        <v>200</v>
      </c>
      <c r="D236" s="12">
        <v>797566</v>
      </c>
      <c r="E236" s="13" t="s">
        <v>264</v>
      </c>
      <c r="F236" s="13" t="s">
        <v>265</v>
      </c>
      <c r="G236" s="12">
        <v>520010</v>
      </c>
      <c r="H236" s="14">
        <v>0.38194444444444442</v>
      </c>
      <c r="I236" s="18">
        <v>1</v>
      </c>
      <c r="J236" s="9"/>
      <c r="K236" s="15">
        <v>1</v>
      </c>
      <c r="L236" s="16" t="s">
        <v>100</v>
      </c>
    </row>
    <row r="237" spans="1:12" x14ac:dyDescent="0.25">
      <c r="A237" s="32">
        <v>520011</v>
      </c>
      <c r="B237" s="37">
        <v>44296</v>
      </c>
      <c r="C237" s="32">
        <v>200</v>
      </c>
      <c r="D237" s="32">
        <v>774395</v>
      </c>
      <c r="E237" s="33" t="s">
        <v>286</v>
      </c>
      <c r="F237" s="33" t="s">
        <v>55</v>
      </c>
      <c r="G237" s="32">
        <v>520002</v>
      </c>
      <c r="H237" s="39">
        <v>0.54999999999999993</v>
      </c>
      <c r="I237" s="4"/>
      <c r="J237" s="4"/>
      <c r="K237" s="35">
        <v>1</v>
      </c>
      <c r="L237" s="36" t="s">
        <v>20</v>
      </c>
    </row>
    <row r="238" spans="1:12" x14ac:dyDescent="0.25">
      <c r="A238" s="23">
        <v>520001</v>
      </c>
      <c r="B238" s="28">
        <v>44359</v>
      </c>
      <c r="C238" s="23">
        <v>400</v>
      </c>
      <c r="D238" s="23">
        <v>172480</v>
      </c>
      <c r="E238" s="24" t="s">
        <v>113</v>
      </c>
      <c r="F238" s="24" t="s">
        <v>114</v>
      </c>
      <c r="G238" s="23">
        <v>520002</v>
      </c>
      <c r="H238" s="25">
        <v>0.95624999999999993</v>
      </c>
      <c r="I238" s="23">
        <v>1</v>
      </c>
      <c r="J238" s="6"/>
      <c r="K238" s="26">
        <v>1</v>
      </c>
      <c r="L238" s="27" t="s">
        <v>20</v>
      </c>
    </row>
    <row r="239" spans="1:12" x14ac:dyDescent="0.25">
      <c r="A239" s="32">
        <v>520002</v>
      </c>
      <c r="B239" s="37">
        <v>44471</v>
      </c>
      <c r="C239" s="32">
        <v>200</v>
      </c>
      <c r="D239" s="32">
        <v>798075</v>
      </c>
      <c r="E239" s="33" t="s">
        <v>452</v>
      </c>
      <c r="F239" s="33" t="s">
        <v>40</v>
      </c>
      <c r="G239" s="32">
        <v>520002</v>
      </c>
      <c r="H239" s="39">
        <v>0.4916666666666667</v>
      </c>
      <c r="I239" s="32">
        <v>1</v>
      </c>
      <c r="J239" s="4"/>
      <c r="K239" s="32">
        <v>1</v>
      </c>
      <c r="L239" s="36" t="s">
        <v>20</v>
      </c>
    </row>
    <row r="240" spans="1:12" x14ac:dyDescent="0.25">
      <c r="A240" s="32">
        <v>520016</v>
      </c>
      <c r="B240" s="37">
        <v>44282</v>
      </c>
      <c r="C240" s="32">
        <v>200</v>
      </c>
      <c r="D240" s="32">
        <v>771793</v>
      </c>
      <c r="E240" s="33" t="s">
        <v>399</v>
      </c>
      <c r="F240" s="33" t="s">
        <v>93</v>
      </c>
      <c r="G240" s="32">
        <v>520001</v>
      </c>
      <c r="H240" s="39">
        <v>0.49513888888888885</v>
      </c>
      <c r="I240" s="32">
        <v>1</v>
      </c>
      <c r="J240" s="4"/>
      <c r="K240" s="35">
        <v>1</v>
      </c>
      <c r="L240" s="36" t="s">
        <v>17</v>
      </c>
    </row>
    <row r="241" spans="1:12" x14ac:dyDescent="0.25">
      <c r="A241" s="32">
        <v>520011</v>
      </c>
      <c r="B241" s="37">
        <v>44324</v>
      </c>
      <c r="C241" s="32">
        <v>300</v>
      </c>
      <c r="D241" s="32">
        <v>267192</v>
      </c>
      <c r="E241" s="33" t="s">
        <v>278</v>
      </c>
      <c r="F241" s="33" t="s">
        <v>36</v>
      </c>
      <c r="G241" s="32">
        <v>520011</v>
      </c>
      <c r="H241" s="39">
        <v>0.51111111111111118</v>
      </c>
      <c r="I241" s="4"/>
      <c r="J241" s="4"/>
      <c r="K241" s="35">
        <v>1</v>
      </c>
      <c r="L241" s="36" t="s">
        <v>279</v>
      </c>
    </row>
    <row r="242" spans="1:12" x14ac:dyDescent="0.25">
      <c r="A242" s="32">
        <v>520011</v>
      </c>
      <c r="B242" s="37">
        <v>44296</v>
      </c>
      <c r="C242" s="32">
        <v>200</v>
      </c>
      <c r="D242" s="32">
        <v>774397</v>
      </c>
      <c r="E242" s="33" t="s">
        <v>278</v>
      </c>
      <c r="F242" s="33" t="s">
        <v>36</v>
      </c>
      <c r="G242" s="32">
        <v>520011</v>
      </c>
      <c r="H242" s="39">
        <v>0.31736111111111115</v>
      </c>
      <c r="I242" s="4"/>
      <c r="J242" s="4"/>
      <c r="K242" s="35">
        <v>1</v>
      </c>
      <c r="L242" s="36" t="s">
        <v>279</v>
      </c>
    </row>
    <row r="243" spans="1:12" x14ac:dyDescent="0.25">
      <c r="A243" s="12">
        <v>520012</v>
      </c>
      <c r="B243" s="17">
        <v>44450</v>
      </c>
      <c r="C243" s="12">
        <v>200</v>
      </c>
      <c r="D243" s="12">
        <v>797490</v>
      </c>
      <c r="E243" s="13" t="s">
        <v>278</v>
      </c>
      <c r="F243" s="13" t="s">
        <v>36</v>
      </c>
      <c r="G243" s="12">
        <v>520011</v>
      </c>
      <c r="H243" s="14">
        <v>0.3</v>
      </c>
      <c r="I243" s="18">
        <v>1</v>
      </c>
      <c r="J243" s="9"/>
      <c r="K243" s="15">
        <v>1</v>
      </c>
      <c r="L243" s="16" t="s">
        <v>279</v>
      </c>
    </row>
    <row r="244" spans="1:12" x14ac:dyDescent="0.25">
      <c r="A244" s="32">
        <v>520012</v>
      </c>
      <c r="B244" s="37">
        <v>44338</v>
      </c>
      <c r="C244" s="32">
        <v>400</v>
      </c>
      <c r="D244" s="32">
        <v>171476</v>
      </c>
      <c r="E244" s="33" t="s">
        <v>278</v>
      </c>
      <c r="F244" s="33" t="s">
        <v>36</v>
      </c>
      <c r="G244" s="32">
        <v>520011</v>
      </c>
      <c r="H244" s="39">
        <v>0.61319444444444449</v>
      </c>
      <c r="I244" s="4"/>
      <c r="J244" s="4"/>
      <c r="K244" s="35">
        <v>1</v>
      </c>
      <c r="L244" s="36" t="s">
        <v>279</v>
      </c>
    </row>
    <row r="245" spans="1:12" x14ac:dyDescent="0.25">
      <c r="A245" s="46">
        <v>520012</v>
      </c>
      <c r="B245" s="48">
        <v>44419</v>
      </c>
      <c r="C245" s="46">
        <v>1200</v>
      </c>
      <c r="D245" s="46">
        <v>14656</v>
      </c>
      <c r="E245" s="16" t="s">
        <v>278</v>
      </c>
      <c r="F245" s="16" t="s">
        <v>164</v>
      </c>
      <c r="G245" s="46">
        <v>520011</v>
      </c>
      <c r="H245" s="46" t="s">
        <v>431</v>
      </c>
      <c r="I245" s="9"/>
      <c r="J245" s="9"/>
      <c r="K245" s="46">
        <v>1</v>
      </c>
      <c r="L245" s="16" t="s">
        <v>432</v>
      </c>
    </row>
    <row r="246" spans="1:12" x14ac:dyDescent="0.25">
      <c r="A246" s="32">
        <v>520002</v>
      </c>
      <c r="B246" s="37">
        <v>44322</v>
      </c>
      <c r="C246" s="32">
        <v>555</v>
      </c>
      <c r="D246" s="41" t="s">
        <v>162</v>
      </c>
      <c r="E246" s="33" t="s">
        <v>163</v>
      </c>
      <c r="F246" s="33" t="s">
        <v>164</v>
      </c>
      <c r="G246" s="32">
        <v>520010</v>
      </c>
      <c r="H246" s="39">
        <v>0.99930555555555556</v>
      </c>
      <c r="I246" s="4"/>
      <c r="J246" s="4"/>
      <c r="K246" s="35">
        <v>1</v>
      </c>
      <c r="L246" s="36" t="s">
        <v>100</v>
      </c>
    </row>
    <row r="247" spans="1:12" x14ac:dyDescent="0.25">
      <c r="A247" s="12">
        <v>520010</v>
      </c>
      <c r="B247" s="17">
        <v>44450</v>
      </c>
      <c r="C247" s="12">
        <v>200</v>
      </c>
      <c r="D247" s="12">
        <v>797572</v>
      </c>
      <c r="E247" s="13" t="s">
        <v>266</v>
      </c>
      <c r="F247" s="13" t="s">
        <v>30</v>
      </c>
      <c r="G247" s="12">
        <v>520099</v>
      </c>
      <c r="H247" s="14">
        <v>0.38750000000000001</v>
      </c>
      <c r="I247" s="18">
        <v>1</v>
      </c>
      <c r="J247" s="9"/>
      <c r="K247" s="15">
        <v>1</v>
      </c>
      <c r="L247" s="16" t="s">
        <v>14</v>
      </c>
    </row>
    <row r="248" spans="1:12" x14ac:dyDescent="0.25">
      <c r="A248" s="12">
        <v>520001</v>
      </c>
      <c r="B248" s="17">
        <v>44450</v>
      </c>
      <c r="C248" s="12">
        <v>200</v>
      </c>
      <c r="D248" s="12">
        <v>797606</v>
      </c>
      <c r="E248" s="56" t="s">
        <v>56</v>
      </c>
      <c r="F248" s="56" t="s">
        <v>44</v>
      </c>
      <c r="G248" s="12">
        <v>520099</v>
      </c>
      <c r="H248" s="14">
        <v>0.38819444444444445</v>
      </c>
      <c r="I248" s="15">
        <v>1</v>
      </c>
      <c r="J248" s="9"/>
      <c r="K248" s="15">
        <v>1</v>
      </c>
      <c r="L248" s="16" t="s">
        <v>14</v>
      </c>
    </row>
    <row r="249" spans="1:12" x14ac:dyDescent="0.25">
      <c r="A249" s="23">
        <v>520001</v>
      </c>
      <c r="B249" s="28">
        <v>44359</v>
      </c>
      <c r="C249" s="23">
        <v>400</v>
      </c>
      <c r="D249" s="23">
        <v>172479</v>
      </c>
      <c r="E249" s="24" t="s">
        <v>56</v>
      </c>
      <c r="F249" s="24" t="s">
        <v>44</v>
      </c>
      <c r="G249" s="23">
        <v>520099</v>
      </c>
      <c r="H249" s="25">
        <v>0.91111111111111109</v>
      </c>
      <c r="I249" s="23">
        <v>1</v>
      </c>
      <c r="J249" s="6"/>
      <c r="K249" s="26">
        <v>1</v>
      </c>
      <c r="L249" s="27" t="s">
        <v>14</v>
      </c>
    </row>
    <row r="250" spans="1:12" x14ac:dyDescent="0.25">
      <c r="A250" s="32">
        <v>520002</v>
      </c>
      <c r="B250" s="37">
        <v>44303</v>
      </c>
      <c r="C250" s="32">
        <v>200</v>
      </c>
      <c r="D250" s="32">
        <v>775364</v>
      </c>
      <c r="E250" s="33" t="s">
        <v>56</v>
      </c>
      <c r="F250" s="33" t="s">
        <v>44</v>
      </c>
      <c r="G250" s="32">
        <v>520002</v>
      </c>
      <c r="H250" s="39">
        <v>0.42222222222222222</v>
      </c>
      <c r="I250" s="32">
        <v>1</v>
      </c>
      <c r="J250" s="4"/>
      <c r="K250" s="35">
        <v>1</v>
      </c>
      <c r="L250" s="36" t="s">
        <v>20</v>
      </c>
    </row>
    <row r="251" spans="1:12" ht="16.5" customHeight="1" x14ac:dyDescent="0.25">
      <c r="A251" s="32">
        <v>520002</v>
      </c>
      <c r="B251" s="37">
        <v>44366</v>
      </c>
      <c r="C251" s="32">
        <v>600</v>
      </c>
      <c r="D251" s="32">
        <v>134053</v>
      </c>
      <c r="E251" s="33" t="s">
        <v>56</v>
      </c>
      <c r="F251" s="33" t="s">
        <v>44</v>
      </c>
      <c r="G251" s="32">
        <v>520099</v>
      </c>
      <c r="H251" s="34">
        <v>1.6354166666666667</v>
      </c>
      <c r="I251" s="32">
        <v>1</v>
      </c>
      <c r="J251" s="4"/>
      <c r="K251" s="35">
        <v>1</v>
      </c>
      <c r="L251" s="36" t="s">
        <v>14</v>
      </c>
    </row>
    <row r="252" spans="1:12" x14ac:dyDescent="0.25">
      <c r="A252" s="32">
        <v>520002</v>
      </c>
      <c r="B252" s="37">
        <v>44345</v>
      </c>
      <c r="C252" s="32">
        <v>200</v>
      </c>
      <c r="D252" s="32">
        <v>779233</v>
      </c>
      <c r="E252" s="33" t="s">
        <v>56</v>
      </c>
      <c r="F252" s="33" t="s">
        <v>44</v>
      </c>
      <c r="G252" s="32">
        <v>520099</v>
      </c>
      <c r="H252" s="39">
        <v>0.45</v>
      </c>
      <c r="I252" s="32">
        <v>1</v>
      </c>
      <c r="J252" s="4"/>
      <c r="K252" s="35">
        <v>1</v>
      </c>
      <c r="L252" s="36" t="s">
        <v>14</v>
      </c>
    </row>
    <row r="253" spans="1:12" x14ac:dyDescent="0.25">
      <c r="A253" s="32">
        <v>520002</v>
      </c>
      <c r="B253" s="37">
        <v>44471</v>
      </c>
      <c r="C253" s="32">
        <v>200</v>
      </c>
      <c r="D253" s="32">
        <v>798081</v>
      </c>
      <c r="E253" s="33" t="s">
        <v>56</v>
      </c>
      <c r="F253" s="33" t="s">
        <v>44</v>
      </c>
      <c r="G253" s="32">
        <v>520099</v>
      </c>
      <c r="H253" s="39">
        <v>0.5</v>
      </c>
      <c r="I253" s="32">
        <v>1</v>
      </c>
      <c r="J253" s="4"/>
      <c r="K253" s="32">
        <v>1</v>
      </c>
      <c r="L253" s="36" t="s">
        <v>14</v>
      </c>
    </row>
    <row r="254" spans="1:12" x14ac:dyDescent="0.25">
      <c r="A254" s="46">
        <v>520012</v>
      </c>
      <c r="B254" s="48">
        <v>44419</v>
      </c>
      <c r="C254" s="46">
        <v>1200</v>
      </c>
      <c r="D254" s="46">
        <v>14662</v>
      </c>
      <c r="E254" s="16" t="s">
        <v>56</v>
      </c>
      <c r="F254" s="16" t="s">
        <v>446</v>
      </c>
      <c r="G254" s="46">
        <v>520099</v>
      </c>
      <c r="H254" s="46" t="s">
        <v>429</v>
      </c>
      <c r="I254" s="46">
        <v>1</v>
      </c>
      <c r="J254" s="9"/>
      <c r="K254" s="46">
        <v>1</v>
      </c>
      <c r="L254" s="16" t="s">
        <v>435</v>
      </c>
    </row>
    <row r="255" spans="1:12" x14ac:dyDescent="0.25">
      <c r="A255" s="32">
        <v>520016</v>
      </c>
      <c r="B255" s="37">
        <v>44394</v>
      </c>
      <c r="C255" s="32">
        <v>300</v>
      </c>
      <c r="D255" s="32">
        <v>266917</v>
      </c>
      <c r="E255" s="33" t="s">
        <v>56</v>
      </c>
      <c r="F255" s="33" t="s">
        <v>44</v>
      </c>
      <c r="G255" s="32">
        <v>520099</v>
      </c>
      <c r="H255" s="39">
        <v>0.63541666666666663</v>
      </c>
      <c r="I255" s="32">
        <v>1</v>
      </c>
      <c r="J255" s="4"/>
      <c r="K255" s="35">
        <v>1</v>
      </c>
      <c r="L255" s="36" t="s">
        <v>14</v>
      </c>
    </row>
    <row r="256" spans="1:12" x14ac:dyDescent="0.25">
      <c r="A256" s="12">
        <v>520010</v>
      </c>
      <c r="B256" s="17">
        <v>44450</v>
      </c>
      <c r="C256" s="12">
        <v>200</v>
      </c>
      <c r="D256" s="12">
        <v>797574</v>
      </c>
      <c r="E256" s="13" t="s">
        <v>267</v>
      </c>
      <c r="F256" s="13" t="s">
        <v>268</v>
      </c>
      <c r="G256" s="12">
        <v>520099</v>
      </c>
      <c r="H256" s="14">
        <v>0.41875000000000001</v>
      </c>
      <c r="I256" s="18">
        <v>1</v>
      </c>
      <c r="J256" s="9"/>
      <c r="K256" s="15">
        <v>1</v>
      </c>
      <c r="L256" s="16" t="s">
        <v>14</v>
      </c>
    </row>
    <row r="257" spans="1:12" x14ac:dyDescent="0.25">
      <c r="A257" s="32">
        <v>520015</v>
      </c>
      <c r="B257" s="37">
        <v>44415</v>
      </c>
      <c r="C257" s="32">
        <v>400</v>
      </c>
      <c r="D257" s="32">
        <v>173331</v>
      </c>
      <c r="E257" s="33" t="s">
        <v>325</v>
      </c>
      <c r="F257" s="33" t="s">
        <v>326</v>
      </c>
      <c r="G257" s="32">
        <v>520001</v>
      </c>
      <c r="H257" s="34">
        <v>1.101388888888889</v>
      </c>
      <c r="I257" s="32">
        <v>1</v>
      </c>
      <c r="J257" s="4"/>
      <c r="K257" s="35">
        <v>1</v>
      </c>
      <c r="L257" s="36" t="s">
        <v>17</v>
      </c>
    </row>
    <row r="258" spans="1:12" ht="17.25" customHeight="1" x14ac:dyDescent="0.25">
      <c r="A258" s="32">
        <v>520002</v>
      </c>
      <c r="B258" s="37">
        <v>44303</v>
      </c>
      <c r="C258" s="32">
        <v>200</v>
      </c>
      <c r="D258" s="32">
        <v>775351</v>
      </c>
      <c r="E258" s="33" t="s">
        <v>190</v>
      </c>
      <c r="F258" s="33" t="s">
        <v>191</v>
      </c>
      <c r="G258" s="32">
        <v>520002</v>
      </c>
      <c r="H258" s="39">
        <v>0.53680555555555554</v>
      </c>
      <c r="I258" s="4"/>
      <c r="J258" s="4"/>
      <c r="K258" s="35">
        <v>1</v>
      </c>
      <c r="L258" s="36" t="s">
        <v>20</v>
      </c>
    </row>
    <row r="259" spans="1:12" x14ac:dyDescent="0.25">
      <c r="A259" s="12">
        <v>520001</v>
      </c>
      <c r="B259" s="17">
        <v>44450</v>
      </c>
      <c r="C259" s="12">
        <v>200</v>
      </c>
      <c r="D259" s="12">
        <v>797580</v>
      </c>
      <c r="E259" s="13" t="s">
        <v>57</v>
      </c>
      <c r="F259" s="13" t="s">
        <v>58</v>
      </c>
      <c r="G259" s="12">
        <v>520099</v>
      </c>
      <c r="H259" s="14">
        <v>0.40069444444444446</v>
      </c>
      <c r="I259" s="9"/>
      <c r="J259" s="9"/>
      <c r="K259" s="15">
        <v>1</v>
      </c>
      <c r="L259" s="16" t="s">
        <v>14</v>
      </c>
    </row>
    <row r="260" spans="1:12" x14ac:dyDescent="0.25">
      <c r="A260" s="32">
        <v>520002</v>
      </c>
      <c r="B260" s="37">
        <v>44303</v>
      </c>
      <c r="C260" s="32">
        <v>200</v>
      </c>
      <c r="D260" s="32">
        <v>775369</v>
      </c>
      <c r="E260" s="33" t="s">
        <v>57</v>
      </c>
      <c r="F260" s="33" t="s">
        <v>58</v>
      </c>
      <c r="G260" s="32">
        <v>520099</v>
      </c>
      <c r="H260" s="39">
        <v>0.42638888888888887</v>
      </c>
      <c r="I260" s="4"/>
      <c r="J260" s="4"/>
      <c r="K260" s="35">
        <v>1</v>
      </c>
      <c r="L260" s="36" t="s">
        <v>14</v>
      </c>
    </row>
    <row r="261" spans="1:12" x14ac:dyDescent="0.25">
      <c r="A261" s="32">
        <v>520016</v>
      </c>
      <c r="B261" s="37">
        <v>44282</v>
      </c>
      <c r="C261" s="32">
        <v>200</v>
      </c>
      <c r="D261" s="32">
        <v>771794</v>
      </c>
      <c r="E261" s="33" t="s">
        <v>57</v>
      </c>
      <c r="F261" s="33" t="s">
        <v>58</v>
      </c>
      <c r="G261" s="32">
        <v>520099</v>
      </c>
      <c r="H261" s="39">
        <v>0.43333333333333335</v>
      </c>
      <c r="I261" s="4"/>
      <c r="J261" s="4"/>
      <c r="K261" s="35">
        <v>1</v>
      </c>
      <c r="L261" s="36" t="s">
        <v>14</v>
      </c>
    </row>
    <row r="262" spans="1:12" x14ac:dyDescent="0.25">
      <c r="A262" s="32">
        <v>520016</v>
      </c>
      <c r="B262" s="37">
        <v>44282</v>
      </c>
      <c r="C262" s="32">
        <v>200</v>
      </c>
      <c r="D262" s="32">
        <v>771775</v>
      </c>
      <c r="E262" s="33" t="s">
        <v>400</v>
      </c>
      <c r="F262" s="33" t="s">
        <v>40</v>
      </c>
      <c r="G262" s="32">
        <v>520099</v>
      </c>
      <c r="H262" s="39">
        <v>0.41250000000000003</v>
      </c>
      <c r="I262" s="4"/>
      <c r="J262" s="4"/>
      <c r="K262" s="35">
        <v>1</v>
      </c>
      <c r="L262" s="36" t="s">
        <v>14</v>
      </c>
    </row>
    <row r="263" spans="1:12" x14ac:dyDescent="0.25">
      <c r="A263" s="12">
        <v>520016</v>
      </c>
      <c r="B263" s="17">
        <v>44450</v>
      </c>
      <c r="C263" s="12">
        <v>200</v>
      </c>
      <c r="D263" s="12">
        <v>797482</v>
      </c>
      <c r="E263" s="13" t="s">
        <v>361</v>
      </c>
      <c r="F263" s="13" t="s">
        <v>13</v>
      </c>
      <c r="G263" s="12">
        <v>520099</v>
      </c>
      <c r="H263" s="14">
        <v>0.51527777777777783</v>
      </c>
      <c r="I263" s="18">
        <v>1</v>
      </c>
      <c r="J263" s="9"/>
      <c r="K263" s="15">
        <v>1</v>
      </c>
      <c r="L263" s="16" t="s">
        <v>14</v>
      </c>
    </row>
    <row r="264" spans="1:12" x14ac:dyDescent="0.25">
      <c r="A264" s="32">
        <v>520016</v>
      </c>
      <c r="B264" s="37">
        <v>44282</v>
      </c>
      <c r="C264" s="32">
        <v>200</v>
      </c>
      <c r="D264" s="32">
        <v>771771</v>
      </c>
      <c r="E264" s="33" t="s">
        <v>401</v>
      </c>
      <c r="F264" s="33" t="s">
        <v>402</v>
      </c>
      <c r="G264" s="32">
        <v>520016</v>
      </c>
      <c r="H264" s="39">
        <v>0.55972222222222223</v>
      </c>
      <c r="I264" s="32">
        <v>1</v>
      </c>
      <c r="J264" s="4"/>
      <c r="K264" s="35">
        <v>1</v>
      </c>
      <c r="L264" s="36" t="s">
        <v>139</v>
      </c>
    </row>
    <row r="265" spans="1:12" x14ac:dyDescent="0.25">
      <c r="A265" s="12">
        <v>520013</v>
      </c>
      <c r="B265" s="17">
        <v>44450</v>
      </c>
      <c r="C265" s="12">
        <v>200</v>
      </c>
      <c r="D265" s="12">
        <v>797550</v>
      </c>
      <c r="E265" s="13" t="s">
        <v>313</v>
      </c>
      <c r="F265" s="13" t="s">
        <v>314</v>
      </c>
      <c r="G265" s="12">
        <v>520013</v>
      </c>
      <c r="H265" s="14">
        <v>0.51736111111111105</v>
      </c>
      <c r="I265" s="18">
        <v>1</v>
      </c>
      <c r="J265" s="9"/>
      <c r="K265" s="15">
        <v>1</v>
      </c>
      <c r="L265" s="16" t="s">
        <v>136</v>
      </c>
    </row>
    <row r="266" spans="1:12" x14ac:dyDescent="0.25">
      <c r="A266" s="32">
        <v>520002</v>
      </c>
      <c r="B266" s="37">
        <v>44317</v>
      </c>
      <c r="C266" s="32">
        <v>300</v>
      </c>
      <c r="D266" s="32">
        <v>264606</v>
      </c>
      <c r="E266" s="57" t="s">
        <v>133</v>
      </c>
      <c r="F266" s="57" t="s">
        <v>24</v>
      </c>
      <c r="G266" s="32">
        <v>520002</v>
      </c>
      <c r="H266" s="39">
        <v>0.68819444444444444</v>
      </c>
      <c r="I266" s="32">
        <v>1</v>
      </c>
      <c r="J266" s="4"/>
      <c r="K266" s="35">
        <v>1</v>
      </c>
      <c r="L266" s="36" t="s">
        <v>20</v>
      </c>
    </row>
    <row r="267" spans="1:12" x14ac:dyDescent="0.25">
      <c r="A267" s="32">
        <v>520002</v>
      </c>
      <c r="B267" s="37">
        <v>44366</v>
      </c>
      <c r="C267" s="32">
        <v>600</v>
      </c>
      <c r="D267" s="32">
        <v>134051</v>
      </c>
      <c r="E267" s="33" t="s">
        <v>133</v>
      </c>
      <c r="F267" s="33" t="s">
        <v>188</v>
      </c>
      <c r="G267" s="32">
        <v>520002</v>
      </c>
      <c r="H267" s="34">
        <v>1.5006944444444443</v>
      </c>
      <c r="I267" s="32">
        <v>1</v>
      </c>
      <c r="J267" s="4"/>
      <c r="K267" s="35">
        <v>1</v>
      </c>
      <c r="L267" s="36" t="s">
        <v>20</v>
      </c>
    </row>
    <row r="268" spans="1:12" x14ac:dyDescent="0.25">
      <c r="A268" s="32">
        <v>520002</v>
      </c>
      <c r="B268" s="37">
        <v>44255</v>
      </c>
      <c r="C268" s="32">
        <v>200</v>
      </c>
      <c r="D268" s="32">
        <v>772972</v>
      </c>
      <c r="E268" s="33" t="s">
        <v>133</v>
      </c>
      <c r="F268" s="33" t="s">
        <v>188</v>
      </c>
      <c r="G268" s="32">
        <v>520002</v>
      </c>
      <c r="H268" s="39">
        <v>0.42152777777777778</v>
      </c>
      <c r="I268" s="32">
        <v>1</v>
      </c>
      <c r="J268" s="4"/>
      <c r="K268" s="35">
        <v>1</v>
      </c>
      <c r="L268" s="36" t="s">
        <v>20</v>
      </c>
    </row>
    <row r="269" spans="1:12" x14ac:dyDescent="0.25">
      <c r="A269" s="32">
        <v>520002</v>
      </c>
      <c r="B269" s="37">
        <v>44331</v>
      </c>
      <c r="C269" s="32">
        <v>400</v>
      </c>
      <c r="D269" s="32">
        <v>171457</v>
      </c>
      <c r="E269" s="33" t="s">
        <v>184</v>
      </c>
      <c r="F269" s="33" t="s">
        <v>24</v>
      </c>
      <c r="G269" s="32">
        <v>520002</v>
      </c>
      <c r="H269" s="34">
        <v>1.0680555555555555</v>
      </c>
      <c r="I269" s="32">
        <v>1</v>
      </c>
      <c r="J269" s="4"/>
      <c r="K269" s="35">
        <v>1</v>
      </c>
      <c r="L269" s="36" t="s">
        <v>20</v>
      </c>
    </row>
    <row r="270" spans="1:12" x14ac:dyDescent="0.25">
      <c r="A270" s="32">
        <v>520006</v>
      </c>
      <c r="B270" s="37">
        <v>44422</v>
      </c>
      <c r="C270" s="32">
        <v>200</v>
      </c>
      <c r="D270" s="32">
        <v>784713</v>
      </c>
      <c r="E270" s="33" t="s">
        <v>221</v>
      </c>
      <c r="F270" s="33" t="s">
        <v>222</v>
      </c>
      <c r="G270" s="32">
        <v>520099</v>
      </c>
      <c r="H270" s="39">
        <v>0.53402777777777777</v>
      </c>
      <c r="I270" s="32">
        <v>1</v>
      </c>
      <c r="J270" s="4"/>
      <c r="K270" s="35">
        <v>1</v>
      </c>
      <c r="L270" s="36" t="s">
        <v>14</v>
      </c>
    </row>
    <row r="271" spans="1:12" x14ac:dyDescent="0.25">
      <c r="A271" s="12">
        <v>520010</v>
      </c>
      <c r="B271" s="17">
        <v>44450</v>
      </c>
      <c r="C271" s="12">
        <v>200</v>
      </c>
      <c r="D271" s="12">
        <v>797571</v>
      </c>
      <c r="E271" s="13" t="s">
        <v>269</v>
      </c>
      <c r="F271" s="13" t="s">
        <v>70</v>
      </c>
      <c r="G271" s="12">
        <v>520099</v>
      </c>
      <c r="H271" s="14">
        <v>0.50277777777777777</v>
      </c>
      <c r="I271" s="18">
        <v>1</v>
      </c>
      <c r="J271" s="9"/>
      <c r="K271" s="15">
        <v>1</v>
      </c>
      <c r="L271" s="16" t="s">
        <v>14</v>
      </c>
    </row>
    <row r="272" spans="1:12" x14ac:dyDescent="0.25">
      <c r="A272" s="12">
        <v>520016</v>
      </c>
      <c r="B272" s="17">
        <v>44450</v>
      </c>
      <c r="C272" s="12">
        <v>200</v>
      </c>
      <c r="D272" s="12">
        <v>797446</v>
      </c>
      <c r="E272" s="13" t="s">
        <v>362</v>
      </c>
      <c r="F272" s="13" t="s">
        <v>40</v>
      </c>
      <c r="G272" s="12">
        <v>520016</v>
      </c>
      <c r="H272" s="14">
        <v>0.3888888888888889</v>
      </c>
      <c r="I272" s="18">
        <v>1</v>
      </c>
      <c r="J272" s="9"/>
      <c r="K272" s="15">
        <v>1</v>
      </c>
      <c r="L272" s="16" t="s">
        <v>49</v>
      </c>
    </row>
    <row r="273" spans="1:12" x14ac:dyDescent="0.25">
      <c r="A273" s="12">
        <v>520010</v>
      </c>
      <c r="B273" s="17">
        <v>44450</v>
      </c>
      <c r="C273" s="12">
        <v>200</v>
      </c>
      <c r="D273" s="12">
        <v>797573</v>
      </c>
      <c r="E273" s="13" t="s">
        <v>270</v>
      </c>
      <c r="F273" s="13" t="s">
        <v>44</v>
      </c>
      <c r="G273" s="12">
        <v>520010</v>
      </c>
      <c r="H273" s="14">
        <v>0.41875000000000001</v>
      </c>
      <c r="I273" s="18">
        <v>1</v>
      </c>
      <c r="J273" s="9"/>
      <c r="K273" s="15">
        <v>1</v>
      </c>
      <c r="L273" s="16" t="s">
        <v>100</v>
      </c>
    </row>
    <row r="274" spans="1:12" x14ac:dyDescent="0.25">
      <c r="A274" s="32">
        <v>520002</v>
      </c>
      <c r="B274" s="37">
        <v>44303</v>
      </c>
      <c r="C274" s="32">
        <v>200</v>
      </c>
      <c r="D274" s="32">
        <v>775341</v>
      </c>
      <c r="E274" s="33" t="s">
        <v>192</v>
      </c>
      <c r="F274" s="33" t="s">
        <v>40</v>
      </c>
      <c r="G274" s="32">
        <v>520002</v>
      </c>
      <c r="H274" s="39">
        <v>0.40972222222222227</v>
      </c>
      <c r="I274" s="4"/>
      <c r="J274" s="4"/>
      <c r="K274" s="35">
        <v>1</v>
      </c>
      <c r="L274" s="36" t="s">
        <v>20</v>
      </c>
    </row>
    <row r="275" spans="1:12" x14ac:dyDescent="0.25">
      <c r="A275" s="12">
        <v>520001</v>
      </c>
      <c r="B275" s="17">
        <v>44450</v>
      </c>
      <c r="C275" s="12">
        <v>200</v>
      </c>
      <c r="D275" s="12">
        <v>797608</v>
      </c>
      <c r="E275" s="13" t="s">
        <v>59</v>
      </c>
      <c r="F275" s="13" t="s">
        <v>24</v>
      </c>
      <c r="G275" s="12">
        <v>520001</v>
      </c>
      <c r="H275" s="14">
        <v>0.46875</v>
      </c>
      <c r="I275" s="15">
        <v>1</v>
      </c>
      <c r="J275" s="9"/>
      <c r="K275" s="15">
        <v>1</v>
      </c>
      <c r="L275" s="16" t="s">
        <v>17</v>
      </c>
    </row>
    <row r="276" spans="1:12" x14ac:dyDescent="0.25">
      <c r="A276" s="7" t="s">
        <v>462</v>
      </c>
      <c r="B276" s="49">
        <v>2021</v>
      </c>
      <c r="C276" s="49">
        <v>200</v>
      </c>
      <c r="D276" s="49" t="s">
        <v>463</v>
      </c>
      <c r="E276" s="59" t="s">
        <v>417</v>
      </c>
      <c r="F276" s="59" t="s">
        <v>16</v>
      </c>
      <c r="G276" s="32">
        <v>520099</v>
      </c>
      <c r="H276" s="4"/>
      <c r="I276" s="4"/>
      <c r="J276" s="4"/>
      <c r="K276" s="49"/>
      <c r="L276" s="4" t="s">
        <v>14</v>
      </c>
    </row>
    <row r="277" spans="1:12" x14ac:dyDescent="0.25">
      <c r="A277" s="7" t="s">
        <v>462</v>
      </c>
      <c r="B277" s="49">
        <v>2021</v>
      </c>
      <c r="C277" s="49">
        <v>300</v>
      </c>
      <c r="D277" s="49" t="s">
        <v>463</v>
      </c>
      <c r="E277" s="4" t="s">
        <v>417</v>
      </c>
      <c r="F277" s="4" t="s">
        <v>16</v>
      </c>
      <c r="G277" s="32">
        <v>520099</v>
      </c>
      <c r="H277" s="4"/>
      <c r="I277" s="4"/>
      <c r="J277" s="4"/>
      <c r="K277" s="49"/>
      <c r="L277" s="4" t="s">
        <v>14</v>
      </c>
    </row>
    <row r="278" spans="1:12" x14ac:dyDescent="0.25">
      <c r="A278" s="7" t="s">
        <v>462</v>
      </c>
      <c r="B278" s="49">
        <v>2021</v>
      </c>
      <c r="C278" s="49">
        <v>400</v>
      </c>
      <c r="D278" s="49" t="s">
        <v>463</v>
      </c>
      <c r="E278" s="4" t="s">
        <v>417</v>
      </c>
      <c r="F278" s="4" t="s">
        <v>16</v>
      </c>
      <c r="G278" s="32">
        <v>520099</v>
      </c>
      <c r="H278" s="4"/>
      <c r="I278" s="4"/>
      <c r="J278" s="4"/>
      <c r="K278" s="49"/>
      <c r="L278" s="4" t="s">
        <v>14</v>
      </c>
    </row>
    <row r="279" spans="1:12" x14ac:dyDescent="0.25">
      <c r="A279" s="7" t="s">
        <v>462</v>
      </c>
      <c r="B279" s="49">
        <v>2021</v>
      </c>
      <c r="C279" s="49">
        <v>600</v>
      </c>
      <c r="D279" s="49" t="s">
        <v>463</v>
      </c>
      <c r="E279" s="36" t="s">
        <v>417</v>
      </c>
      <c r="F279" s="36" t="s">
        <v>16</v>
      </c>
      <c r="G279" s="32">
        <v>520099</v>
      </c>
      <c r="H279" s="4"/>
      <c r="I279" s="4"/>
      <c r="J279" s="4"/>
      <c r="K279" s="49"/>
      <c r="L279" s="4" t="s">
        <v>14</v>
      </c>
    </row>
    <row r="280" spans="1:12" x14ac:dyDescent="0.25">
      <c r="A280" s="12">
        <v>520016</v>
      </c>
      <c r="B280" s="17">
        <v>44450</v>
      </c>
      <c r="C280" s="12">
        <v>200</v>
      </c>
      <c r="D280" s="12">
        <v>797473</v>
      </c>
      <c r="E280" s="13" t="s">
        <v>363</v>
      </c>
      <c r="F280" s="13" t="s">
        <v>188</v>
      </c>
      <c r="G280" s="12">
        <v>520016</v>
      </c>
      <c r="H280" s="14">
        <v>0.47500000000000003</v>
      </c>
      <c r="I280" s="18">
        <v>1</v>
      </c>
      <c r="J280" s="9"/>
      <c r="K280" s="15">
        <v>1</v>
      </c>
      <c r="L280" s="16" t="s">
        <v>49</v>
      </c>
    </row>
    <row r="281" spans="1:12" x14ac:dyDescent="0.25">
      <c r="A281" s="12">
        <v>520013</v>
      </c>
      <c r="B281" s="17">
        <v>44450</v>
      </c>
      <c r="C281" s="12">
        <v>200</v>
      </c>
      <c r="D281" s="12">
        <v>797551</v>
      </c>
      <c r="E281" s="13" t="s">
        <v>315</v>
      </c>
      <c r="F281" s="13" t="s">
        <v>40</v>
      </c>
      <c r="G281" s="12">
        <v>520013</v>
      </c>
      <c r="H281" s="14">
        <v>0.52500000000000002</v>
      </c>
      <c r="I281" s="18">
        <v>1</v>
      </c>
      <c r="J281" s="9"/>
      <c r="K281" s="15">
        <v>1</v>
      </c>
      <c r="L281" s="16" t="s">
        <v>136</v>
      </c>
    </row>
    <row r="282" spans="1:12" x14ac:dyDescent="0.25">
      <c r="A282" s="12">
        <v>520016</v>
      </c>
      <c r="B282" s="17">
        <v>44450</v>
      </c>
      <c r="C282" s="12">
        <v>200</v>
      </c>
      <c r="D282" s="12">
        <v>797465</v>
      </c>
      <c r="E282" s="13" t="s">
        <v>364</v>
      </c>
      <c r="F282" s="13" t="s">
        <v>70</v>
      </c>
      <c r="G282" s="12">
        <v>520016</v>
      </c>
      <c r="H282" s="14">
        <v>0.47847222222222219</v>
      </c>
      <c r="I282" s="18">
        <v>1</v>
      </c>
      <c r="J282" s="9"/>
      <c r="K282" s="15">
        <v>1</v>
      </c>
      <c r="L282" s="16" t="s">
        <v>49</v>
      </c>
    </row>
    <row r="283" spans="1:12" x14ac:dyDescent="0.25">
      <c r="A283" s="7" t="s">
        <v>462</v>
      </c>
      <c r="B283" s="49">
        <v>2021</v>
      </c>
      <c r="C283" s="49">
        <v>200</v>
      </c>
      <c r="D283" s="49" t="s">
        <v>415</v>
      </c>
      <c r="E283" s="4" t="s">
        <v>418</v>
      </c>
      <c r="F283" s="4" t="s">
        <v>177</v>
      </c>
      <c r="G283" s="32">
        <v>520099</v>
      </c>
      <c r="H283" s="4"/>
      <c r="I283" s="4"/>
      <c r="J283" s="4"/>
      <c r="K283" s="49"/>
      <c r="L283" s="4" t="s">
        <v>14</v>
      </c>
    </row>
    <row r="284" spans="1:12" x14ac:dyDescent="0.25">
      <c r="A284" s="7" t="s">
        <v>462</v>
      </c>
      <c r="B284" s="49">
        <v>2021</v>
      </c>
      <c r="C284" s="49">
        <v>300</v>
      </c>
      <c r="D284" s="49" t="s">
        <v>415</v>
      </c>
      <c r="E284" s="4" t="s">
        <v>418</v>
      </c>
      <c r="F284" s="4" t="s">
        <v>177</v>
      </c>
      <c r="G284" s="32">
        <v>520099</v>
      </c>
      <c r="H284" s="4"/>
      <c r="I284" s="4"/>
      <c r="J284" s="4"/>
      <c r="K284" s="49"/>
      <c r="L284" s="4" t="s">
        <v>14</v>
      </c>
    </row>
    <row r="285" spans="1:12" x14ac:dyDescent="0.25">
      <c r="A285" s="7" t="s">
        <v>462</v>
      </c>
      <c r="B285" s="49">
        <v>2021</v>
      </c>
      <c r="C285" s="49">
        <v>400</v>
      </c>
      <c r="D285" s="49" t="s">
        <v>415</v>
      </c>
      <c r="E285" s="36" t="s">
        <v>418</v>
      </c>
      <c r="F285" s="36" t="s">
        <v>177</v>
      </c>
      <c r="G285" s="32">
        <v>520099</v>
      </c>
      <c r="H285" s="4"/>
      <c r="I285" s="4"/>
      <c r="J285" s="4"/>
      <c r="K285" s="49"/>
      <c r="L285" s="4" t="s">
        <v>14</v>
      </c>
    </row>
    <row r="286" spans="1:12" x14ac:dyDescent="0.25">
      <c r="A286" s="32">
        <v>520006</v>
      </c>
      <c r="B286" s="37">
        <v>44338</v>
      </c>
      <c r="C286" s="32">
        <v>300</v>
      </c>
      <c r="D286" s="32">
        <v>265486</v>
      </c>
      <c r="E286" s="33" t="s">
        <v>228</v>
      </c>
      <c r="F286" s="33" t="s">
        <v>40</v>
      </c>
      <c r="G286" s="32">
        <v>520013</v>
      </c>
      <c r="H286" s="39">
        <v>0.60555555555555551</v>
      </c>
      <c r="I286" s="32">
        <v>1</v>
      </c>
      <c r="J286" s="4"/>
      <c r="K286" s="35">
        <v>1</v>
      </c>
      <c r="L286" s="36" t="s">
        <v>136</v>
      </c>
    </row>
    <row r="287" spans="1:12" x14ac:dyDescent="0.25">
      <c r="A287" s="32">
        <v>520006</v>
      </c>
      <c r="B287" s="37">
        <v>44310</v>
      </c>
      <c r="C287" s="32">
        <v>200</v>
      </c>
      <c r="D287" s="32">
        <v>774650</v>
      </c>
      <c r="E287" s="33" t="s">
        <v>228</v>
      </c>
      <c r="F287" s="33" t="s">
        <v>40</v>
      </c>
      <c r="G287" s="32">
        <v>520013</v>
      </c>
      <c r="H287" s="39">
        <v>0.38541666666666669</v>
      </c>
      <c r="I287" s="4"/>
      <c r="J287" s="4"/>
      <c r="K287" s="35">
        <v>1</v>
      </c>
      <c r="L287" s="36" t="s">
        <v>136</v>
      </c>
    </row>
    <row r="288" spans="1:12" x14ac:dyDescent="0.25">
      <c r="A288" s="12">
        <v>520007</v>
      </c>
      <c r="B288" s="17">
        <v>44450</v>
      </c>
      <c r="C288" s="12">
        <v>200</v>
      </c>
      <c r="D288" s="12">
        <v>797516</v>
      </c>
      <c r="E288" s="13" t="s">
        <v>228</v>
      </c>
      <c r="F288" s="13" t="s">
        <v>79</v>
      </c>
      <c r="G288" s="12">
        <v>520007</v>
      </c>
      <c r="H288" s="14">
        <v>0.31736111111111115</v>
      </c>
      <c r="I288" s="9"/>
      <c r="J288" s="9"/>
      <c r="K288" s="15">
        <v>1</v>
      </c>
      <c r="L288" s="16" t="s">
        <v>117</v>
      </c>
    </row>
    <row r="289" spans="1:12" x14ac:dyDescent="0.25">
      <c r="A289" s="44">
        <v>520013</v>
      </c>
      <c r="B289" s="45">
        <v>44359</v>
      </c>
      <c r="C289" s="44">
        <v>300</v>
      </c>
      <c r="D289" s="32">
        <v>266899</v>
      </c>
      <c r="E289" s="33" t="s">
        <v>228</v>
      </c>
      <c r="F289" s="33" t="s">
        <v>40</v>
      </c>
      <c r="G289" s="32">
        <v>520099</v>
      </c>
      <c r="H289" s="39">
        <v>0.56319444444444444</v>
      </c>
      <c r="I289" s="4"/>
      <c r="J289" s="4"/>
      <c r="K289" s="35">
        <v>1</v>
      </c>
      <c r="L289" s="36" t="s">
        <v>14</v>
      </c>
    </row>
    <row r="290" spans="1:12" x14ac:dyDescent="0.25">
      <c r="A290" s="12">
        <v>520010</v>
      </c>
      <c r="B290" s="17">
        <v>44450</v>
      </c>
      <c r="C290" s="12">
        <v>200</v>
      </c>
      <c r="D290" s="12">
        <v>797569</v>
      </c>
      <c r="E290" s="13" t="s">
        <v>271</v>
      </c>
      <c r="F290" s="13" t="s">
        <v>272</v>
      </c>
      <c r="G290" s="12">
        <v>520010</v>
      </c>
      <c r="H290" s="14">
        <v>0.50277777777777777</v>
      </c>
      <c r="I290" s="18">
        <v>1</v>
      </c>
      <c r="J290" s="9"/>
      <c r="K290" s="15">
        <v>1</v>
      </c>
      <c r="L290" s="16" t="s">
        <v>100</v>
      </c>
    </row>
    <row r="291" spans="1:12" x14ac:dyDescent="0.25">
      <c r="A291" s="32">
        <v>520002</v>
      </c>
      <c r="B291" s="37">
        <v>44317</v>
      </c>
      <c r="C291" s="32">
        <v>300</v>
      </c>
      <c r="D291" s="32">
        <v>264593</v>
      </c>
      <c r="E291" s="57" t="s">
        <v>134</v>
      </c>
      <c r="F291" s="57" t="s">
        <v>36</v>
      </c>
      <c r="G291" s="32">
        <v>520002</v>
      </c>
      <c r="H291" s="39">
        <v>0.46388888888888885</v>
      </c>
      <c r="I291" s="4"/>
      <c r="J291" s="4"/>
      <c r="K291" s="35">
        <v>1</v>
      </c>
      <c r="L291" s="36" t="s">
        <v>20</v>
      </c>
    </row>
    <row r="292" spans="1:12" x14ac:dyDescent="0.25">
      <c r="A292" s="32">
        <v>520002</v>
      </c>
      <c r="B292" s="37">
        <v>44331</v>
      </c>
      <c r="C292" s="32">
        <v>400</v>
      </c>
      <c r="D292" s="32">
        <v>171455</v>
      </c>
      <c r="E292" s="33" t="s">
        <v>134</v>
      </c>
      <c r="F292" s="33" t="s">
        <v>36</v>
      </c>
      <c r="G292" s="32">
        <v>520002</v>
      </c>
      <c r="H292" s="39">
        <v>0.80208333333333337</v>
      </c>
      <c r="I292" s="4"/>
      <c r="J292" s="4"/>
      <c r="K292" s="35">
        <v>1</v>
      </c>
      <c r="L292" s="36" t="s">
        <v>20</v>
      </c>
    </row>
    <row r="293" spans="1:12" x14ac:dyDescent="0.25">
      <c r="A293" s="32">
        <v>520002</v>
      </c>
      <c r="B293" s="37">
        <v>44366</v>
      </c>
      <c r="C293" s="32">
        <v>600</v>
      </c>
      <c r="D293" s="32">
        <v>134047</v>
      </c>
      <c r="E293" s="33" t="s">
        <v>134</v>
      </c>
      <c r="F293" s="33" t="s">
        <v>36</v>
      </c>
      <c r="G293" s="32">
        <v>520002</v>
      </c>
      <c r="H293" s="34">
        <v>1.2972222222222223</v>
      </c>
      <c r="I293" s="4"/>
      <c r="J293" s="4"/>
      <c r="K293" s="35">
        <v>1</v>
      </c>
      <c r="L293" s="36" t="s">
        <v>20</v>
      </c>
    </row>
    <row r="294" spans="1:12" x14ac:dyDescent="0.25">
      <c r="A294" s="32">
        <v>520002</v>
      </c>
      <c r="B294" s="37">
        <v>44255</v>
      </c>
      <c r="C294" s="32">
        <v>200</v>
      </c>
      <c r="D294" s="32">
        <v>772967</v>
      </c>
      <c r="E294" s="33" t="s">
        <v>134</v>
      </c>
      <c r="F294" s="33" t="s">
        <v>36</v>
      </c>
      <c r="G294" s="32">
        <v>520002</v>
      </c>
      <c r="H294" s="39">
        <v>0.30694444444444441</v>
      </c>
      <c r="I294" s="4"/>
      <c r="J294" s="4"/>
      <c r="K294" s="35">
        <v>1</v>
      </c>
      <c r="L294" s="36" t="s">
        <v>20</v>
      </c>
    </row>
    <row r="295" spans="1:12" x14ac:dyDescent="0.25">
      <c r="A295" s="12">
        <v>520001</v>
      </c>
      <c r="B295" s="17">
        <v>44450</v>
      </c>
      <c r="C295" s="12">
        <v>200</v>
      </c>
      <c r="D295" s="12">
        <v>797600</v>
      </c>
      <c r="E295" s="13" t="s">
        <v>60</v>
      </c>
      <c r="F295" s="13" t="s">
        <v>61</v>
      </c>
      <c r="G295" s="12">
        <v>520002</v>
      </c>
      <c r="H295" s="14">
        <v>0.38194444444444442</v>
      </c>
      <c r="I295" s="15">
        <v>1</v>
      </c>
      <c r="J295" s="9"/>
      <c r="K295" s="15">
        <v>1</v>
      </c>
      <c r="L295" s="16" t="s">
        <v>20</v>
      </c>
    </row>
    <row r="296" spans="1:12" x14ac:dyDescent="0.25">
      <c r="A296" s="32">
        <v>520002</v>
      </c>
      <c r="B296" s="37">
        <v>44366</v>
      </c>
      <c r="C296" s="32">
        <v>600</v>
      </c>
      <c r="D296" s="32">
        <v>134054</v>
      </c>
      <c r="E296" s="33" t="s">
        <v>60</v>
      </c>
      <c r="F296" s="33" t="s">
        <v>61</v>
      </c>
      <c r="G296" s="32">
        <v>520002</v>
      </c>
      <c r="H296" s="34">
        <v>1.497222222222222</v>
      </c>
      <c r="I296" s="4"/>
      <c r="J296" s="4"/>
      <c r="K296" s="35">
        <v>1</v>
      </c>
      <c r="L296" s="36" t="s">
        <v>20</v>
      </c>
    </row>
    <row r="297" spans="1:12" x14ac:dyDescent="0.25">
      <c r="A297" s="32">
        <v>520002</v>
      </c>
      <c r="B297" s="37">
        <v>44255</v>
      </c>
      <c r="C297" s="32">
        <v>200</v>
      </c>
      <c r="D297" s="32">
        <v>772965</v>
      </c>
      <c r="E297" s="33" t="s">
        <v>60</v>
      </c>
      <c r="F297" s="33" t="s">
        <v>61</v>
      </c>
      <c r="G297" s="32">
        <v>520002</v>
      </c>
      <c r="H297" s="39">
        <v>0.32708333333333334</v>
      </c>
      <c r="I297" s="32">
        <v>1</v>
      </c>
      <c r="J297" s="4"/>
      <c r="K297" s="35">
        <v>1</v>
      </c>
      <c r="L297" s="36" t="s">
        <v>20</v>
      </c>
    </row>
    <row r="298" spans="1:12" x14ac:dyDescent="0.25">
      <c r="A298" s="32">
        <v>520002</v>
      </c>
      <c r="B298" s="37">
        <v>44345</v>
      </c>
      <c r="C298" s="32">
        <v>200</v>
      </c>
      <c r="D298" s="32">
        <v>779236</v>
      </c>
      <c r="E298" s="33" t="s">
        <v>60</v>
      </c>
      <c r="F298" s="33" t="s">
        <v>61</v>
      </c>
      <c r="G298" s="32">
        <v>520002</v>
      </c>
      <c r="H298" s="39">
        <v>0.39861111111111108</v>
      </c>
      <c r="I298" s="4"/>
      <c r="J298" s="4"/>
      <c r="K298" s="35">
        <v>1</v>
      </c>
      <c r="L298" s="36" t="s">
        <v>20</v>
      </c>
    </row>
    <row r="299" spans="1:12" x14ac:dyDescent="0.25">
      <c r="A299" s="32">
        <v>520002</v>
      </c>
      <c r="B299" s="37">
        <v>44471</v>
      </c>
      <c r="C299" s="32">
        <v>200</v>
      </c>
      <c r="D299" s="32">
        <v>798087</v>
      </c>
      <c r="E299" s="33" t="s">
        <v>60</v>
      </c>
      <c r="F299" s="33" t="s">
        <v>61</v>
      </c>
      <c r="G299" s="32">
        <v>520002</v>
      </c>
      <c r="H299" s="39">
        <v>0.4152777777777778</v>
      </c>
      <c r="I299" s="4"/>
      <c r="J299" s="4"/>
      <c r="K299" s="32">
        <v>1</v>
      </c>
      <c r="L299" s="36" t="s">
        <v>20</v>
      </c>
    </row>
    <row r="300" spans="1:12" x14ac:dyDescent="0.25">
      <c r="A300" s="12">
        <v>520013</v>
      </c>
      <c r="B300" s="17">
        <v>44450</v>
      </c>
      <c r="C300" s="12">
        <v>200</v>
      </c>
      <c r="D300" s="12">
        <v>797553</v>
      </c>
      <c r="E300" s="13" t="s">
        <v>316</v>
      </c>
      <c r="F300" s="13" t="s">
        <v>188</v>
      </c>
      <c r="G300" s="12">
        <v>520013</v>
      </c>
      <c r="H300" s="14">
        <v>0.52361111111111114</v>
      </c>
      <c r="I300" s="18">
        <v>1</v>
      </c>
      <c r="J300" s="9"/>
      <c r="K300" s="15">
        <v>1</v>
      </c>
      <c r="L300" s="16" t="s">
        <v>136</v>
      </c>
    </row>
    <row r="301" spans="1:12" x14ac:dyDescent="0.25">
      <c r="A301" s="44">
        <v>520013</v>
      </c>
      <c r="B301" s="45">
        <v>44359</v>
      </c>
      <c r="C301" s="44">
        <v>300</v>
      </c>
      <c r="D301" s="32">
        <v>266895</v>
      </c>
      <c r="E301" s="33" t="s">
        <v>316</v>
      </c>
      <c r="F301" s="33" t="s">
        <v>188</v>
      </c>
      <c r="G301" s="32">
        <v>520013</v>
      </c>
      <c r="H301" s="39">
        <v>0.63888888888888895</v>
      </c>
      <c r="I301" s="32">
        <v>1</v>
      </c>
      <c r="J301" s="4"/>
      <c r="K301" s="35">
        <v>1</v>
      </c>
      <c r="L301" s="36" t="s">
        <v>136</v>
      </c>
    </row>
    <row r="302" spans="1:12" x14ac:dyDescent="0.25">
      <c r="A302" s="32">
        <v>520016</v>
      </c>
      <c r="B302" s="37">
        <v>44394</v>
      </c>
      <c r="C302" s="32">
        <v>300</v>
      </c>
      <c r="D302" s="32">
        <v>266910</v>
      </c>
      <c r="E302" s="33" t="s">
        <v>391</v>
      </c>
      <c r="F302" s="33" t="s">
        <v>119</v>
      </c>
      <c r="G302" s="32">
        <v>520016</v>
      </c>
      <c r="H302" s="39">
        <v>0.67708333333333337</v>
      </c>
      <c r="I302" s="32">
        <v>1</v>
      </c>
      <c r="J302" s="4"/>
      <c r="K302" s="35">
        <v>1</v>
      </c>
      <c r="L302" s="36" t="s">
        <v>49</v>
      </c>
    </row>
    <row r="303" spans="1:12" x14ac:dyDescent="0.25">
      <c r="A303" s="12">
        <v>520001</v>
      </c>
      <c r="B303" s="17">
        <v>44450</v>
      </c>
      <c r="C303" s="12">
        <v>200</v>
      </c>
      <c r="D303" s="18">
        <v>797629</v>
      </c>
      <c r="E303" s="19" t="s">
        <v>62</v>
      </c>
      <c r="F303" s="19" t="s">
        <v>63</v>
      </c>
      <c r="G303" s="18">
        <v>520001</v>
      </c>
      <c r="H303" s="20">
        <v>0.50763888888888886</v>
      </c>
      <c r="I303" s="18">
        <v>1</v>
      </c>
      <c r="J303" s="9"/>
      <c r="K303" s="15">
        <v>1</v>
      </c>
      <c r="L303" s="16" t="s">
        <v>17</v>
      </c>
    </row>
    <row r="304" spans="1:12" x14ac:dyDescent="0.25">
      <c r="A304" s="12">
        <v>520016</v>
      </c>
      <c r="B304" s="17">
        <v>44450</v>
      </c>
      <c r="C304" s="12">
        <v>200</v>
      </c>
      <c r="D304" s="12">
        <v>797451</v>
      </c>
      <c r="E304" s="13" t="s">
        <v>365</v>
      </c>
      <c r="F304" s="13" t="s">
        <v>366</v>
      </c>
      <c r="G304" s="12">
        <v>520099</v>
      </c>
      <c r="H304" s="14">
        <v>0.36874999999999997</v>
      </c>
      <c r="I304" s="18">
        <v>1</v>
      </c>
      <c r="J304" s="9"/>
      <c r="K304" s="15">
        <v>1</v>
      </c>
      <c r="L304" s="16" t="s">
        <v>14</v>
      </c>
    </row>
    <row r="305" spans="1:12" x14ac:dyDescent="0.25">
      <c r="A305" s="12">
        <v>520001</v>
      </c>
      <c r="B305" s="17">
        <v>44450</v>
      </c>
      <c r="C305" s="12">
        <v>200</v>
      </c>
      <c r="D305" s="12">
        <v>797602</v>
      </c>
      <c r="E305" s="56" t="s">
        <v>64</v>
      </c>
      <c r="F305" s="56" t="s">
        <v>65</v>
      </c>
      <c r="G305" s="12">
        <v>520099</v>
      </c>
      <c r="H305" s="14">
        <v>0.45555555555555555</v>
      </c>
      <c r="I305" s="15">
        <v>1</v>
      </c>
      <c r="J305" s="9"/>
      <c r="K305" s="15">
        <v>1</v>
      </c>
      <c r="L305" s="16" t="s">
        <v>14</v>
      </c>
    </row>
    <row r="306" spans="1:12" x14ac:dyDescent="0.25">
      <c r="A306" s="32">
        <v>520002</v>
      </c>
      <c r="B306" s="37">
        <v>44317</v>
      </c>
      <c r="C306" s="32">
        <v>300</v>
      </c>
      <c r="D306" s="32">
        <v>264598</v>
      </c>
      <c r="E306" s="33" t="s">
        <v>64</v>
      </c>
      <c r="F306" s="33" t="s">
        <v>65</v>
      </c>
      <c r="G306" s="32">
        <v>520099</v>
      </c>
      <c r="H306" s="39">
        <v>0.6430555555555556</v>
      </c>
      <c r="I306" s="32">
        <v>1</v>
      </c>
      <c r="J306" s="4"/>
      <c r="K306" s="35">
        <v>1</v>
      </c>
      <c r="L306" s="36" t="s">
        <v>14</v>
      </c>
    </row>
    <row r="307" spans="1:12" x14ac:dyDescent="0.25">
      <c r="A307" s="32">
        <v>520002</v>
      </c>
      <c r="B307" s="37">
        <v>44331</v>
      </c>
      <c r="C307" s="32">
        <v>400</v>
      </c>
      <c r="D307" s="32">
        <v>171456</v>
      </c>
      <c r="E307" s="33" t="s">
        <v>64</v>
      </c>
      <c r="F307" s="33" t="s">
        <v>65</v>
      </c>
      <c r="G307" s="32">
        <v>520099</v>
      </c>
      <c r="H307" s="34">
        <v>1.0694444444444444</v>
      </c>
      <c r="I307" s="32">
        <v>1</v>
      </c>
      <c r="J307" s="4"/>
      <c r="K307" s="35">
        <v>1</v>
      </c>
      <c r="L307" s="36" t="s">
        <v>14</v>
      </c>
    </row>
    <row r="308" spans="1:12" x14ac:dyDescent="0.25">
      <c r="A308" s="32">
        <v>520002</v>
      </c>
      <c r="B308" s="37">
        <v>44303</v>
      </c>
      <c r="C308" s="32">
        <v>200</v>
      </c>
      <c r="D308" s="32">
        <v>775355</v>
      </c>
      <c r="E308" s="33" t="s">
        <v>64</v>
      </c>
      <c r="F308" s="33" t="s">
        <v>65</v>
      </c>
      <c r="G308" s="32">
        <v>520002</v>
      </c>
      <c r="H308" s="39">
        <v>0.4152777777777778</v>
      </c>
      <c r="I308" s="32">
        <v>1</v>
      </c>
      <c r="J308" s="4"/>
      <c r="K308" s="35">
        <v>1</v>
      </c>
      <c r="L308" s="36" t="s">
        <v>20</v>
      </c>
    </row>
    <row r="309" spans="1:12" x14ac:dyDescent="0.25">
      <c r="A309" s="32">
        <v>520002</v>
      </c>
      <c r="B309" s="37">
        <v>44331</v>
      </c>
      <c r="C309" s="32">
        <v>400</v>
      </c>
      <c r="D309" s="32">
        <v>171453</v>
      </c>
      <c r="E309" s="57" t="s">
        <v>185</v>
      </c>
      <c r="F309" s="57" t="s">
        <v>51</v>
      </c>
      <c r="G309" s="32">
        <v>520007</v>
      </c>
      <c r="H309" s="34">
        <v>1.1006944444444444</v>
      </c>
      <c r="I309" s="32">
        <v>1</v>
      </c>
      <c r="J309" s="4"/>
      <c r="K309" s="35">
        <v>1</v>
      </c>
      <c r="L309" s="36" t="s">
        <v>117</v>
      </c>
    </row>
    <row r="310" spans="1:12" x14ac:dyDescent="0.25">
      <c r="A310" s="32">
        <v>520002</v>
      </c>
      <c r="B310" s="37">
        <v>44366</v>
      </c>
      <c r="C310" s="32">
        <v>600</v>
      </c>
      <c r="D310" s="32">
        <v>134056</v>
      </c>
      <c r="E310" s="33" t="s">
        <v>185</v>
      </c>
      <c r="F310" s="33" t="s">
        <v>51</v>
      </c>
      <c r="G310" s="32">
        <v>520099</v>
      </c>
      <c r="H310" s="34">
        <v>1.6347222222222222</v>
      </c>
      <c r="I310" s="32">
        <v>1</v>
      </c>
      <c r="J310" s="4"/>
      <c r="K310" s="35">
        <v>1</v>
      </c>
      <c r="L310" s="36" t="s">
        <v>14</v>
      </c>
    </row>
    <row r="311" spans="1:12" x14ac:dyDescent="0.25">
      <c r="A311" s="12">
        <v>520007</v>
      </c>
      <c r="B311" s="17">
        <v>44450</v>
      </c>
      <c r="C311" s="12">
        <v>200</v>
      </c>
      <c r="D311" s="12">
        <v>797524</v>
      </c>
      <c r="E311" s="13" t="s">
        <v>185</v>
      </c>
      <c r="F311" s="13" t="s">
        <v>51</v>
      </c>
      <c r="G311" s="12">
        <v>520002</v>
      </c>
      <c r="H311" s="14">
        <v>0.34027777777777773</v>
      </c>
      <c r="I311" s="18">
        <v>1</v>
      </c>
      <c r="J311" s="9"/>
      <c r="K311" s="15">
        <v>1</v>
      </c>
      <c r="L311" s="16" t="s">
        <v>20</v>
      </c>
    </row>
    <row r="312" spans="1:12" x14ac:dyDescent="0.25">
      <c r="A312" s="32">
        <v>520007</v>
      </c>
      <c r="B312" s="37">
        <v>44408</v>
      </c>
      <c r="C312" s="32">
        <v>300</v>
      </c>
      <c r="D312" s="32">
        <v>267631</v>
      </c>
      <c r="E312" s="33" t="s">
        <v>185</v>
      </c>
      <c r="F312" s="33" t="s">
        <v>51</v>
      </c>
      <c r="G312" s="32">
        <v>520002</v>
      </c>
      <c r="H312" s="39">
        <v>0.55972222222222223</v>
      </c>
      <c r="I312" s="32">
        <v>1</v>
      </c>
      <c r="J312" s="4"/>
      <c r="K312" s="35">
        <v>1</v>
      </c>
      <c r="L312" s="36" t="s">
        <v>20</v>
      </c>
    </row>
    <row r="313" spans="1:12" x14ac:dyDescent="0.25">
      <c r="A313" s="32">
        <v>520002</v>
      </c>
      <c r="B313" s="37">
        <v>44317</v>
      </c>
      <c r="C313" s="32">
        <v>300</v>
      </c>
      <c r="D313" s="32">
        <v>264594</v>
      </c>
      <c r="E313" s="33" t="s">
        <v>135</v>
      </c>
      <c r="F313" s="33" t="s">
        <v>36</v>
      </c>
      <c r="G313" s="32">
        <v>520013</v>
      </c>
      <c r="H313" s="39">
        <v>0.79236111111111107</v>
      </c>
      <c r="I313" s="32">
        <v>1</v>
      </c>
      <c r="J313" s="4"/>
      <c r="K313" s="35">
        <v>1</v>
      </c>
      <c r="L313" s="36" t="s">
        <v>136</v>
      </c>
    </row>
    <row r="314" spans="1:12" x14ac:dyDescent="0.25">
      <c r="A314" s="32">
        <v>520002</v>
      </c>
      <c r="B314" s="37">
        <v>44255</v>
      </c>
      <c r="C314" s="32">
        <v>200</v>
      </c>
      <c r="D314" s="32">
        <v>772968</v>
      </c>
      <c r="E314" s="33" t="s">
        <v>135</v>
      </c>
      <c r="F314" s="33" t="s">
        <v>36</v>
      </c>
      <c r="G314" s="32">
        <v>520013</v>
      </c>
      <c r="H314" s="39">
        <v>0.50763888888888886</v>
      </c>
      <c r="I314" s="32">
        <v>1</v>
      </c>
      <c r="J314" s="4"/>
      <c r="K314" s="35">
        <v>1</v>
      </c>
      <c r="L314" s="36" t="s">
        <v>136</v>
      </c>
    </row>
    <row r="315" spans="1:12" x14ac:dyDescent="0.25">
      <c r="A315" s="12">
        <v>520013</v>
      </c>
      <c r="B315" s="17">
        <v>44450</v>
      </c>
      <c r="C315" s="12">
        <v>200</v>
      </c>
      <c r="D315" s="12">
        <v>797546</v>
      </c>
      <c r="E315" s="13" t="s">
        <v>135</v>
      </c>
      <c r="F315" s="13" t="s">
        <v>36</v>
      </c>
      <c r="G315" s="12">
        <v>520013</v>
      </c>
      <c r="H315" s="14">
        <v>0.52013888888888882</v>
      </c>
      <c r="I315" s="18">
        <v>1</v>
      </c>
      <c r="J315" s="9"/>
      <c r="K315" s="15">
        <v>1</v>
      </c>
      <c r="L315" s="16" t="s">
        <v>136</v>
      </c>
    </row>
    <row r="316" spans="1:12" x14ac:dyDescent="0.25">
      <c r="A316" s="30">
        <v>520010</v>
      </c>
      <c r="B316" s="31">
        <v>44325</v>
      </c>
      <c r="C316" s="32">
        <v>300</v>
      </c>
      <c r="D316" s="32">
        <v>265493</v>
      </c>
      <c r="E316" s="33" t="s">
        <v>256</v>
      </c>
      <c r="F316" s="33" t="s">
        <v>257</v>
      </c>
      <c r="G316" s="32">
        <v>520099</v>
      </c>
      <c r="H316" s="39">
        <v>0.54583333333333328</v>
      </c>
      <c r="I316" s="32">
        <v>1</v>
      </c>
      <c r="J316" s="4"/>
      <c r="K316" s="35">
        <v>1</v>
      </c>
      <c r="L316" s="36" t="s">
        <v>14</v>
      </c>
    </row>
    <row r="317" spans="1:12" x14ac:dyDescent="0.25">
      <c r="A317" s="32">
        <v>520010</v>
      </c>
      <c r="B317" s="37">
        <v>44296</v>
      </c>
      <c r="C317" s="32">
        <v>200</v>
      </c>
      <c r="D317" s="32">
        <v>778714</v>
      </c>
      <c r="E317" s="33" t="s">
        <v>256</v>
      </c>
      <c r="F317" s="33" t="s">
        <v>257</v>
      </c>
      <c r="G317" s="32">
        <v>520099</v>
      </c>
      <c r="H317" s="39">
        <v>0.36736111111111108</v>
      </c>
      <c r="I317" s="32">
        <v>1</v>
      </c>
      <c r="J317" s="4"/>
      <c r="K317" s="35">
        <v>1</v>
      </c>
      <c r="L317" s="36" t="s">
        <v>14</v>
      </c>
    </row>
    <row r="318" spans="1:12" x14ac:dyDescent="0.25">
      <c r="A318" s="12">
        <v>520010</v>
      </c>
      <c r="B318" s="17">
        <v>44450</v>
      </c>
      <c r="C318" s="12">
        <v>200</v>
      </c>
      <c r="D318" s="12">
        <v>797567</v>
      </c>
      <c r="E318" s="13" t="s">
        <v>256</v>
      </c>
      <c r="F318" s="13" t="s">
        <v>257</v>
      </c>
      <c r="G318" s="12">
        <v>520099</v>
      </c>
      <c r="H318" s="14">
        <v>0.31736111111111115</v>
      </c>
      <c r="I318" s="18">
        <v>1</v>
      </c>
      <c r="J318" s="9"/>
      <c r="K318" s="15">
        <v>1</v>
      </c>
      <c r="L318" s="16" t="s">
        <v>14</v>
      </c>
    </row>
    <row r="319" spans="1:12" x14ac:dyDescent="0.25">
      <c r="A319" s="30">
        <v>520010</v>
      </c>
      <c r="B319" s="31">
        <v>44436</v>
      </c>
      <c r="C319" s="32">
        <v>200</v>
      </c>
      <c r="D319" s="32">
        <v>786339</v>
      </c>
      <c r="E319" s="33" t="s">
        <v>256</v>
      </c>
      <c r="F319" s="33" t="s">
        <v>257</v>
      </c>
      <c r="G319" s="32">
        <v>520099</v>
      </c>
      <c r="H319" s="39">
        <v>0.3888888888888889</v>
      </c>
      <c r="I319" s="4"/>
      <c r="J319" s="4"/>
      <c r="K319" s="35">
        <v>1</v>
      </c>
      <c r="L319" s="36" t="s">
        <v>14</v>
      </c>
    </row>
    <row r="320" spans="1:12" x14ac:dyDescent="0.25">
      <c r="A320" s="12">
        <v>520001</v>
      </c>
      <c r="B320" s="17">
        <v>44450</v>
      </c>
      <c r="C320" s="12">
        <v>200</v>
      </c>
      <c r="D320" s="12">
        <v>797595</v>
      </c>
      <c r="E320" s="13" t="s">
        <v>66</v>
      </c>
      <c r="F320" s="13" t="s">
        <v>36</v>
      </c>
      <c r="G320" s="12">
        <v>520099</v>
      </c>
      <c r="H320" s="14">
        <v>0.43402777777777773</v>
      </c>
      <c r="I320" s="9"/>
      <c r="J320" s="9"/>
      <c r="K320" s="15">
        <v>1</v>
      </c>
      <c r="L320" s="16" t="s">
        <v>14</v>
      </c>
    </row>
    <row r="321" spans="1:12" x14ac:dyDescent="0.25">
      <c r="A321" s="32">
        <v>520002</v>
      </c>
      <c r="B321" s="37">
        <v>44317</v>
      </c>
      <c r="C321" s="32">
        <v>300</v>
      </c>
      <c r="D321" s="32">
        <v>264595</v>
      </c>
      <c r="E321" s="33" t="s">
        <v>66</v>
      </c>
      <c r="F321" s="33" t="s">
        <v>36</v>
      </c>
      <c r="G321" s="32">
        <v>520099</v>
      </c>
      <c r="H321" s="39">
        <v>0.73541666666666661</v>
      </c>
      <c r="I321" s="4"/>
      <c r="J321" s="4"/>
      <c r="K321" s="35">
        <v>1</v>
      </c>
      <c r="L321" s="36" t="s">
        <v>14</v>
      </c>
    </row>
    <row r="322" spans="1:12" x14ac:dyDescent="0.25">
      <c r="A322" s="32">
        <v>520002</v>
      </c>
      <c r="B322" s="37">
        <v>44322</v>
      </c>
      <c r="C322" s="32">
        <v>369</v>
      </c>
      <c r="D322" s="41" t="s">
        <v>165</v>
      </c>
      <c r="E322" s="33" t="s">
        <v>166</v>
      </c>
      <c r="F322" s="33" t="s">
        <v>167</v>
      </c>
      <c r="G322" s="32">
        <v>520012</v>
      </c>
      <c r="H322" s="39">
        <v>0.99930555555555556</v>
      </c>
      <c r="I322" s="4"/>
      <c r="J322" s="4"/>
      <c r="K322" s="35">
        <v>1</v>
      </c>
      <c r="L322" s="36" t="s">
        <v>150</v>
      </c>
    </row>
    <row r="323" spans="1:12" x14ac:dyDescent="0.25">
      <c r="A323" s="32">
        <v>520011</v>
      </c>
      <c r="B323" s="37">
        <v>44324</v>
      </c>
      <c r="C323" s="32">
        <v>300</v>
      </c>
      <c r="D323" s="32">
        <v>267193</v>
      </c>
      <c r="E323" s="57" t="s">
        <v>166</v>
      </c>
      <c r="F323" s="57" t="s">
        <v>65</v>
      </c>
      <c r="G323" s="32">
        <v>520012</v>
      </c>
      <c r="H323" s="39">
        <v>0.52361111111111114</v>
      </c>
      <c r="I323" s="32">
        <v>1</v>
      </c>
      <c r="J323" s="4"/>
      <c r="K323" s="35">
        <v>1</v>
      </c>
      <c r="L323" s="36" t="s">
        <v>150</v>
      </c>
    </row>
    <row r="324" spans="1:12" x14ac:dyDescent="0.25">
      <c r="A324" s="32">
        <v>520011</v>
      </c>
      <c r="B324" s="37">
        <v>44296</v>
      </c>
      <c r="C324" s="32">
        <v>200</v>
      </c>
      <c r="D324" s="32">
        <v>774399</v>
      </c>
      <c r="E324" s="33" t="s">
        <v>166</v>
      </c>
      <c r="F324" s="33" t="s">
        <v>65</v>
      </c>
      <c r="G324" s="32">
        <v>520012</v>
      </c>
      <c r="H324" s="39">
        <v>0.52361111111111114</v>
      </c>
      <c r="I324" s="4"/>
      <c r="J324" s="4"/>
      <c r="K324" s="35">
        <v>1</v>
      </c>
      <c r="L324" s="36" t="s">
        <v>150</v>
      </c>
    </row>
    <row r="325" spans="1:12" x14ac:dyDescent="0.25">
      <c r="A325" s="12">
        <v>520012</v>
      </c>
      <c r="B325" s="17">
        <v>44450</v>
      </c>
      <c r="C325" s="12">
        <v>200</v>
      </c>
      <c r="D325" s="12">
        <v>797510</v>
      </c>
      <c r="E325" s="13" t="s">
        <v>166</v>
      </c>
      <c r="F325" s="13" t="s">
        <v>65</v>
      </c>
      <c r="G325" s="12">
        <v>520012</v>
      </c>
      <c r="H325" s="14">
        <v>0.28125</v>
      </c>
      <c r="I325" s="18">
        <v>1</v>
      </c>
      <c r="J325" s="9"/>
      <c r="K325" s="15">
        <v>1</v>
      </c>
      <c r="L325" s="16" t="s">
        <v>150</v>
      </c>
    </row>
    <row r="326" spans="1:12" x14ac:dyDescent="0.25">
      <c r="A326" s="32">
        <v>520012</v>
      </c>
      <c r="B326" s="37">
        <v>44338</v>
      </c>
      <c r="C326" s="32">
        <v>400</v>
      </c>
      <c r="D326" s="32">
        <v>171475</v>
      </c>
      <c r="E326" s="33" t="s">
        <v>166</v>
      </c>
      <c r="F326" s="33" t="s">
        <v>65</v>
      </c>
      <c r="G326" s="32">
        <v>520012</v>
      </c>
      <c r="H326" s="39">
        <v>0.76111111111111107</v>
      </c>
      <c r="I326" s="32">
        <v>1</v>
      </c>
      <c r="J326" s="4"/>
      <c r="K326" s="35">
        <v>1</v>
      </c>
      <c r="L326" s="36" t="s">
        <v>150</v>
      </c>
    </row>
    <row r="327" spans="1:12" x14ac:dyDescent="0.25">
      <c r="A327" s="32">
        <v>520012</v>
      </c>
      <c r="B327" s="37">
        <v>44373</v>
      </c>
      <c r="C327" s="32">
        <v>600</v>
      </c>
      <c r="D327" s="32">
        <v>132991</v>
      </c>
      <c r="E327" s="33" t="s">
        <v>166</v>
      </c>
      <c r="F327" s="33" t="s">
        <v>65</v>
      </c>
      <c r="G327" s="32">
        <v>520012</v>
      </c>
      <c r="H327" s="34">
        <v>1.3055555555555556</v>
      </c>
      <c r="I327" s="32">
        <v>1</v>
      </c>
      <c r="J327" s="4"/>
      <c r="K327" s="35">
        <v>1</v>
      </c>
      <c r="L327" s="36" t="s">
        <v>150</v>
      </c>
    </row>
    <row r="328" spans="1:12" x14ac:dyDescent="0.25">
      <c r="A328" s="32">
        <v>520002</v>
      </c>
      <c r="B328" s="37">
        <v>44345</v>
      </c>
      <c r="C328" s="32">
        <v>200</v>
      </c>
      <c r="D328" s="32">
        <v>779237</v>
      </c>
      <c r="E328" s="33" t="s">
        <v>212</v>
      </c>
      <c r="F328" s="33" t="s">
        <v>40</v>
      </c>
      <c r="G328" s="32">
        <v>520002</v>
      </c>
      <c r="H328" s="39">
        <v>0.47291666666666665</v>
      </c>
      <c r="I328" s="4"/>
      <c r="J328" s="4"/>
      <c r="K328" s="35">
        <v>1</v>
      </c>
      <c r="L328" s="36" t="s">
        <v>20</v>
      </c>
    </row>
    <row r="329" spans="1:12" x14ac:dyDescent="0.25">
      <c r="A329" s="32">
        <v>520002</v>
      </c>
      <c r="B329" s="37">
        <v>44471</v>
      </c>
      <c r="C329" s="32">
        <v>200</v>
      </c>
      <c r="D329" s="32">
        <v>798085</v>
      </c>
      <c r="E329" s="33" t="s">
        <v>212</v>
      </c>
      <c r="F329" s="33" t="s">
        <v>40</v>
      </c>
      <c r="G329" s="32">
        <v>520002</v>
      </c>
      <c r="H329" s="39">
        <v>0.49305555555555558</v>
      </c>
      <c r="I329" s="4"/>
      <c r="J329" s="4"/>
      <c r="K329" s="32">
        <v>1</v>
      </c>
      <c r="L329" s="36" t="s">
        <v>20</v>
      </c>
    </row>
    <row r="330" spans="1:12" x14ac:dyDescent="0.25">
      <c r="A330" s="44">
        <v>520013</v>
      </c>
      <c r="B330" s="45">
        <v>44359</v>
      </c>
      <c r="C330" s="44">
        <v>300</v>
      </c>
      <c r="D330" s="32">
        <v>266905</v>
      </c>
      <c r="E330" s="33" t="s">
        <v>212</v>
      </c>
      <c r="F330" s="33" t="s">
        <v>40</v>
      </c>
      <c r="G330" s="32">
        <v>520002</v>
      </c>
      <c r="H330" s="39">
        <v>0.65902777777777777</v>
      </c>
      <c r="I330" s="4"/>
      <c r="J330" s="4"/>
      <c r="K330" s="35">
        <v>1</v>
      </c>
      <c r="L330" s="36" t="s">
        <v>20</v>
      </c>
    </row>
    <row r="331" spans="1:12" x14ac:dyDescent="0.25">
      <c r="A331" s="32">
        <v>520006</v>
      </c>
      <c r="B331" s="37">
        <v>44310</v>
      </c>
      <c r="C331" s="32">
        <v>200</v>
      </c>
      <c r="D331" s="32">
        <v>774654</v>
      </c>
      <c r="E331" s="33" t="s">
        <v>233</v>
      </c>
      <c r="F331" s="33" t="s">
        <v>72</v>
      </c>
      <c r="G331" s="32">
        <v>520013</v>
      </c>
      <c r="H331" s="39">
        <v>0.50972222222222219</v>
      </c>
      <c r="I331" s="32">
        <v>1</v>
      </c>
      <c r="J331" s="4"/>
      <c r="K331" s="35">
        <v>1</v>
      </c>
      <c r="L331" s="36" t="s">
        <v>136</v>
      </c>
    </row>
    <row r="332" spans="1:12" x14ac:dyDescent="0.25">
      <c r="A332" s="44">
        <v>520013</v>
      </c>
      <c r="B332" s="45">
        <v>44359</v>
      </c>
      <c r="C332" s="44">
        <v>300</v>
      </c>
      <c r="D332" s="32">
        <v>266898</v>
      </c>
      <c r="E332" s="33" t="s">
        <v>233</v>
      </c>
      <c r="F332" s="33" t="s">
        <v>72</v>
      </c>
      <c r="G332" s="32">
        <v>520013</v>
      </c>
      <c r="H332" s="39">
        <v>0.67499999999999993</v>
      </c>
      <c r="I332" s="32">
        <v>1</v>
      </c>
      <c r="J332" s="4"/>
      <c r="K332" s="35">
        <v>1</v>
      </c>
      <c r="L332" s="36" t="s">
        <v>136</v>
      </c>
    </row>
    <row r="333" spans="1:12" x14ac:dyDescent="0.25">
      <c r="A333" s="46">
        <v>520012</v>
      </c>
      <c r="B333" s="47">
        <v>44419</v>
      </c>
      <c r="C333" s="46">
        <v>1200</v>
      </c>
      <c r="D333" s="46">
        <v>14653</v>
      </c>
      <c r="E333" s="16" t="s">
        <v>420</v>
      </c>
      <c r="F333" s="16" t="s">
        <v>421</v>
      </c>
      <c r="G333" s="46">
        <v>511048</v>
      </c>
      <c r="H333" s="46" t="s">
        <v>422</v>
      </c>
      <c r="I333" s="46">
        <v>1</v>
      </c>
      <c r="J333" s="9"/>
      <c r="K333" s="46">
        <v>1</v>
      </c>
      <c r="L333" s="16" t="s">
        <v>423</v>
      </c>
    </row>
    <row r="334" spans="1:12" x14ac:dyDescent="0.25">
      <c r="A334" s="32">
        <v>520010</v>
      </c>
      <c r="B334" s="37">
        <v>44296</v>
      </c>
      <c r="C334" s="32">
        <v>200</v>
      </c>
      <c r="D334" s="32">
        <v>778711</v>
      </c>
      <c r="E334" s="33" t="s">
        <v>262</v>
      </c>
      <c r="F334" s="33" t="s">
        <v>79</v>
      </c>
      <c r="G334" s="32">
        <v>520099</v>
      </c>
      <c r="H334" s="39">
        <v>0.38263888888888892</v>
      </c>
      <c r="I334" s="4"/>
      <c r="J334" s="4"/>
      <c r="K334" s="35">
        <v>1</v>
      </c>
      <c r="L334" s="36" t="s">
        <v>14</v>
      </c>
    </row>
    <row r="335" spans="1:12" x14ac:dyDescent="0.25">
      <c r="A335" s="12">
        <v>520010</v>
      </c>
      <c r="B335" s="17">
        <v>44450</v>
      </c>
      <c r="C335" s="12">
        <v>200</v>
      </c>
      <c r="D335" s="12">
        <v>797564</v>
      </c>
      <c r="E335" s="13" t="s">
        <v>262</v>
      </c>
      <c r="F335" s="13" t="s">
        <v>79</v>
      </c>
      <c r="G335" s="12">
        <v>520099</v>
      </c>
      <c r="H335" s="14">
        <v>0.41388888888888892</v>
      </c>
      <c r="I335" s="18">
        <v>1</v>
      </c>
      <c r="J335" s="9"/>
      <c r="K335" s="15">
        <v>1</v>
      </c>
      <c r="L335" s="16" t="s">
        <v>14</v>
      </c>
    </row>
    <row r="336" spans="1:12" x14ac:dyDescent="0.25">
      <c r="A336" s="32">
        <v>520002</v>
      </c>
      <c r="B336" s="37">
        <v>44322</v>
      </c>
      <c r="C336" s="32">
        <v>369</v>
      </c>
      <c r="D336" s="41" t="s">
        <v>168</v>
      </c>
      <c r="E336" s="33" t="s">
        <v>169</v>
      </c>
      <c r="F336" s="33" t="s">
        <v>170</v>
      </c>
      <c r="G336" s="32">
        <v>520012</v>
      </c>
      <c r="H336" s="39">
        <v>0.99930555555555556</v>
      </c>
      <c r="I336" s="4"/>
      <c r="J336" s="4"/>
      <c r="K336" s="35">
        <v>1</v>
      </c>
      <c r="L336" s="36" t="s">
        <v>150</v>
      </c>
    </row>
    <row r="337" spans="1:12" x14ac:dyDescent="0.25">
      <c r="A337" s="32">
        <v>520011</v>
      </c>
      <c r="B337" s="37">
        <v>44324</v>
      </c>
      <c r="C337" s="32">
        <v>300</v>
      </c>
      <c r="D337" s="32">
        <v>267195</v>
      </c>
      <c r="E337" s="57" t="s">
        <v>169</v>
      </c>
      <c r="F337" s="57" t="s">
        <v>280</v>
      </c>
      <c r="G337" s="32">
        <v>520011</v>
      </c>
      <c r="H337" s="39">
        <v>0.73749999999999993</v>
      </c>
      <c r="I337" s="32">
        <v>1</v>
      </c>
      <c r="J337" s="32">
        <v>1</v>
      </c>
      <c r="K337" s="35">
        <v>1</v>
      </c>
      <c r="L337" s="36" t="s">
        <v>279</v>
      </c>
    </row>
    <row r="338" spans="1:12" x14ac:dyDescent="0.25">
      <c r="A338" s="32">
        <v>520011</v>
      </c>
      <c r="B338" s="37">
        <v>44296</v>
      </c>
      <c r="C338" s="32">
        <v>200</v>
      </c>
      <c r="D338" s="32">
        <v>774402</v>
      </c>
      <c r="E338" s="33" t="s">
        <v>169</v>
      </c>
      <c r="F338" s="33" t="s">
        <v>280</v>
      </c>
      <c r="G338" s="32">
        <v>520011</v>
      </c>
      <c r="H338" s="39">
        <v>0.4680555555555555</v>
      </c>
      <c r="I338" s="32">
        <v>1</v>
      </c>
      <c r="J338" s="32">
        <v>1</v>
      </c>
      <c r="K338" s="35">
        <v>1</v>
      </c>
      <c r="L338" s="36" t="s">
        <v>279</v>
      </c>
    </row>
    <row r="339" spans="1:12" x14ac:dyDescent="0.25">
      <c r="A339" s="12">
        <v>520012</v>
      </c>
      <c r="B339" s="17">
        <v>44450</v>
      </c>
      <c r="C339" s="12">
        <v>200</v>
      </c>
      <c r="D339" s="12">
        <v>797498</v>
      </c>
      <c r="E339" s="13" t="s">
        <v>169</v>
      </c>
      <c r="F339" s="13" t="s">
        <v>280</v>
      </c>
      <c r="G339" s="12">
        <v>520011</v>
      </c>
      <c r="H339" s="14">
        <v>0.44444444444444442</v>
      </c>
      <c r="I339" s="18">
        <v>1</v>
      </c>
      <c r="J339" s="12">
        <v>1</v>
      </c>
      <c r="K339" s="15">
        <v>1</v>
      </c>
      <c r="L339" s="16" t="s">
        <v>279</v>
      </c>
    </row>
    <row r="340" spans="1:12" x14ac:dyDescent="0.25">
      <c r="A340" s="32">
        <v>520012</v>
      </c>
      <c r="B340" s="37">
        <v>44373</v>
      </c>
      <c r="C340" s="32">
        <v>600</v>
      </c>
      <c r="D340" s="32">
        <v>132992</v>
      </c>
      <c r="E340" s="33" t="s">
        <v>169</v>
      </c>
      <c r="F340" s="33" t="s">
        <v>280</v>
      </c>
      <c r="G340" s="32">
        <v>520011</v>
      </c>
      <c r="H340" s="34">
        <v>1.6118055555555555</v>
      </c>
      <c r="I340" s="4"/>
      <c r="J340" s="32">
        <v>1</v>
      </c>
      <c r="K340" s="35">
        <v>1</v>
      </c>
      <c r="L340" s="36" t="s">
        <v>279</v>
      </c>
    </row>
    <row r="341" spans="1:12" x14ac:dyDescent="0.25">
      <c r="A341" s="32">
        <v>520002</v>
      </c>
      <c r="B341" s="37">
        <v>44303</v>
      </c>
      <c r="C341" s="32">
        <v>200</v>
      </c>
      <c r="D341" s="32">
        <v>775350</v>
      </c>
      <c r="E341" s="33" t="s">
        <v>193</v>
      </c>
      <c r="F341" s="33" t="s">
        <v>194</v>
      </c>
      <c r="G341" s="32">
        <v>520002</v>
      </c>
      <c r="H341" s="39">
        <v>0.34791666666666665</v>
      </c>
      <c r="I341" s="4"/>
      <c r="J341" s="4"/>
      <c r="K341" s="35">
        <v>1</v>
      </c>
      <c r="L341" s="36" t="s">
        <v>20</v>
      </c>
    </row>
    <row r="342" spans="1:12" x14ac:dyDescent="0.25">
      <c r="A342" s="12">
        <v>520007</v>
      </c>
      <c r="B342" s="17">
        <v>44450</v>
      </c>
      <c r="C342" s="12">
        <v>200</v>
      </c>
      <c r="D342" s="12">
        <v>797535</v>
      </c>
      <c r="E342" s="13" t="s">
        <v>247</v>
      </c>
      <c r="F342" s="13" t="s">
        <v>26</v>
      </c>
      <c r="G342" s="12">
        <v>520007</v>
      </c>
      <c r="H342" s="14">
        <v>0.56180555555555556</v>
      </c>
      <c r="I342" s="18">
        <v>1</v>
      </c>
      <c r="J342" s="9"/>
      <c r="K342" s="15">
        <v>1</v>
      </c>
      <c r="L342" s="16" t="s">
        <v>117</v>
      </c>
    </row>
    <row r="343" spans="1:12" x14ac:dyDescent="0.25">
      <c r="A343" s="32">
        <v>520006</v>
      </c>
      <c r="B343" s="37">
        <v>44338</v>
      </c>
      <c r="C343" s="32">
        <v>300</v>
      </c>
      <c r="D343" s="32">
        <v>265488</v>
      </c>
      <c r="E343" s="33" t="s">
        <v>229</v>
      </c>
      <c r="F343" s="33" t="s">
        <v>47</v>
      </c>
      <c r="G343" s="32">
        <v>520006</v>
      </c>
      <c r="H343" s="39">
        <v>0.64097222222222217</v>
      </c>
      <c r="I343" s="4"/>
      <c r="J343" s="4"/>
      <c r="K343" s="35">
        <v>1</v>
      </c>
      <c r="L343" s="36" t="s">
        <v>214</v>
      </c>
    </row>
    <row r="344" spans="1:12" x14ac:dyDescent="0.25">
      <c r="A344" s="32">
        <v>520006</v>
      </c>
      <c r="B344" s="37">
        <v>44310</v>
      </c>
      <c r="C344" s="32">
        <v>200</v>
      </c>
      <c r="D344" s="32">
        <v>774656</v>
      </c>
      <c r="E344" s="33" t="s">
        <v>229</v>
      </c>
      <c r="F344" s="33" t="s">
        <v>47</v>
      </c>
      <c r="G344" s="32">
        <v>520006</v>
      </c>
      <c r="H344" s="39">
        <v>0.46388888888888885</v>
      </c>
      <c r="I344" s="4"/>
      <c r="J344" s="4"/>
      <c r="K344" s="35">
        <v>1</v>
      </c>
      <c r="L344" s="36" t="s">
        <v>214</v>
      </c>
    </row>
    <row r="345" spans="1:12" x14ac:dyDescent="0.25">
      <c r="A345" s="12">
        <v>520006</v>
      </c>
      <c r="B345" s="17">
        <v>44450</v>
      </c>
      <c r="C345" s="12">
        <v>200</v>
      </c>
      <c r="D345" s="12">
        <v>797540</v>
      </c>
      <c r="E345" s="13" t="s">
        <v>229</v>
      </c>
      <c r="F345" s="13" t="s">
        <v>47</v>
      </c>
      <c r="G345" s="12">
        <v>520006</v>
      </c>
      <c r="H345" s="14">
        <v>0.4145833333333333</v>
      </c>
      <c r="I345" s="18">
        <v>1</v>
      </c>
      <c r="J345" s="9"/>
      <c r="K345" s="15">
        <v>1</v>
      </c>
      <c r="L345" s="16" t="s">
        <v>214</v>
      </c>
    </row>
    <row r="346" spans="1:12" x14ac:dyDescent="0.25">
      <c r="A346" s="30">
        <v>520010</v>
      </c>
      <c r="B346" s="31">
        <v>44359</v>
      </c>
      <c r="C346" s="32">
        <v>400</v>
      </c>
      <c r="D346" s="32">
        <v>171762</v>
      </c>
      <c r="E346" s="33" t="s">
        <v>229</v>
      </c>
      <c r="F346" s="33" t="s">
        <v>47</v>
      </c>
      <c r="G346" s="32">
        <v>520006</v>
      </c>
      <c r="H346" s="39">
        <v>0.86875000000000002</v>
      </c>
      <c r="I346" s="4"/>
      <c r="J346" s="4"/>
      <c r="K346" s="35">
        <v>1</v>
      </c>
      <c r="L346" s="36" t="s">
        <v>214</v>
      </c>
    </row>
    <row r="347" spans="1:12" x14ac:dyDescent="0.25">
      <c r="A347" s="12">
        <v>520007</v>
      </c>
      <c r="B347" s="17">
        <v>44450</v>
      </c>
      <c r="C347" s="12">
        <v>200</v>
      </c>
      <c r="D347" s="12">
        <v>797523</v>
      </c>
      <c r="E347" s="13" t="s">
        <v>248</v>
      </c>
      <c r="F347" s="13" t="s">
        <v>58</v>
      </c>
      <c r="G347" s="12">
        <v>520007</v>
      </c>
      <c r="H347" s="14">
        <v>0.34027777777777773</v>
      </c>
      <c r="I347" s="18">
        <v>1</v>
      </c>
      <c r="J347" s="9"/>
      <c r="K347" s="15">
        <v>1</v>
      </c>
      <c r="L347" s="16" t="s">
        <v>117</v>
      </c>
    </row>
    <row r="348" spans="1:12" x14ac:dyDescent="0.25">
      <c r="A348" s="32">
        <v>520002</v>
      </c>
      <c r="B348" s="37">
        <v>44471</v>
      </c>
      <c r="C348" s="32">
        <v>200</v>
      </c>
      <c r="D348" s="32">
        <v>798076</v>
      </c>
      <c r="E348" s="33" t="s">
        <v>453</v>
      </c>
      <c r="F348" s="33" t="s">
        <v>61</v>
      </c>
      <c r="G348" s="32">
        <v>520099</v>
      </c>
      <c r="H348" s="39">
        <v>0.37291666666666662</v>
      </c>
      <c r="I348" s="4"/>
      <c r="J348" s="4"/>
      <c r="K348" s="32">
        <v>1</v>
      </c>
      <c r="L348" s="36" t="s">
        <v>14</v>
      </c>
    </row>
    <row r="349" spans="1:12" x14ac:dyDescent="0.25">
      <c r="A349" s="12">
        <v>520001</v>
      </c>
      <c r="B349" s="17">
        <v>44450</v>
      </c>
      <c r="C349" s="12">
        <v>200</v>
      </c>
      <c r="D349" s="12">
        <v>797615</v>
      </c>
      <c r="E349" s="13" t="s">
        <v>67</v>
      </c>
      <c r="F349" s="13" t="s">
        <v>68</v>
      </c>
      <c r="G349" s="12">
        <v>520099</v>
      </c>
      <c r="H349" s="14">
        <v>0.46319444444444446</v>
      </c>
      <c r="I349" s="9"/>
      <c r="J349" s="9"/>
      <c r="K349" s="15">
        <v>1</v>
      </c>
      <c r="L349" s="16" t="s">
        <v>14</v>
      </c>
    </row>
    <row r="350" spans="1:12" x14ac:dyDescent="0.25">
      <c r="A350" s="12">
        <v>520016</v>
      </c>
      <c r="B350" s="17">
        <v>44450</v>
      </c>
      <c r="C350" s="12">
        <v>200</v>
      </c>
      <c r="D350" s="12">
        <v>797484</v>
      </c>
      <c r="E350" s="13" t="s">
        <v>367</v>
      </c>
      <c r="F350" s="13" t="s">
        <v>58</v>
      </c>
      <c r="G350" s="12">
        <v>520016</v>
      </c>
      <c r="H350" s="14">
        <v>0.40972222222222227</v>
      </c>
      <c r="I350" s="18">
        <v>1</v>
      </c>
      <c r="J350" s="9"/>
      <c r="K350" s="15">
        <v>1</v>
      </c>
      <c r="L350" s="16" t="s">
        <v>49</v>
      </c>
    </row>
    <row r="351" spans="1:12" x14ac:dyDescent="0.25">
      <c r="A351" s="32">
        <v>520016</v>
      </c>
      <c r="B351" s="37">
        <v>44394</v>
      </c>
      <c r="C351" s="32">
        <v>300</v>
      </c>
      <c r="D351" s="32">
        <v>266919</v>
      </c>
      <c r="E351" s="33" t="s">
        <v>367</v>
      </c>
      <c r="F351" s="33" t="s">
        <v>58</v>
      </c>
      <c r="G351" s="32">
        <v>520016</v>
      </c>
      <c r="H351" s="39">
        <v>0.64722222222222225</v>
      </c>
      <c r="I351" s="32">
        <v>1</v>
      </c>
      <c r="J351" s="4"/>
      <c r="K351" s="35">
        <v>1</v>
      </c>
      <c r="L351" s="36" t="s">
        <v>49</v>
      </c>
    </row>
    <row r="352" spans="1:12" x14ac:dyDescent="0.25">
      <c r="A352" s="32">
        <v>520016</v>
      </c>
      <c r="B352" s="37">
        <v>44282</v>
      </c>
      <c r="C352" s="32">
        <v>200</v>
      </c>
      <c r="D352" s="32">
        <v>771795</v>
      </c>
      <c r="E352" s="33" t="s">
        <v>367</v>
      </c>
      <c r="F352" s="33" t="s">
        <v>58</v>
      </c>
      <c r="G352" s="32">
        <v>520016</v>
      </c>
      <c r="H352" s="39">
        <v>0.44444444444444442</v>
      </c>
      <c r="I352" s="4"/>
      <c r="J352" s="4"/>
      <c r="K352" s="35">
        <v>1</v>
      </c>
      <c r="L352" s="36" t="s">
        <v>139</v>
      </c>
    </row>
    <row r="353" spans="1:12" x14ac:dyDescent="0.25">
      <c r="A353" s="32">
        <v>520016</v>
      </c>
      <c r="B353" s="37">
        <v>44282</v>
      </c>
      <c r="C353" s="32">
        <v>200</v>
      </c>
      <c r="D353" s="32">
        <v>771773</v>
      </c>
      <c r="E353" s="33" t="s">
        <v>403</v>
      </c>
      <c r="F353" s="33" t="s">
        <v>40</v>
      </c>
      <c r="G353" s="32">
        <v>520099</v>
      </c>
      <c r="H353" s="39">
        <v>0.55902777777777779</v>
      </c>
      <c r="I353" s="4"/>
      <c r="J353" s="4"/>
      <c r="K353" s="35">
        <v>1</v>
      </c>
      <c r="L353" s="36" t="s">
        <v>14</v>
      </c>
    </row>
    <row r="354" spans="1:12" x14ac:dyDescent="0.25">
      <c r="A354" s="12">
        <v>520012</v>
      </c>
      <c r="B354" s="17">
        <v>44450</v>
      </c>
      <c r="C354" s="12">
        <v>200</v>
      </c>
      <c r="D354" s="12">
        <v>797503</v>
      </c>
      <c r="E354" s="13" t="s">
        <v>293</v>
      </c>
      <c r="F354" s="13" t="s">
        <v>294</v>
      </c>
      <c r="G354" s="12">
        <v>520099</v>
      </c>
      <c r="H354" s="14">
        <v>0.46180555555555558</v>
      </c>
      <c r="I354" s="18">
        <v>1</v>
      </c>
      <c r="J354" s="9"/>
      <c r="K354" s="15">
        <v>1</v>
      </c>
      <c r="L354" s="16" t="s">
        <v>14</v>
      </c>
    </row>
    <row r="355" spans="1:12" x14ac:dyDescent="0.25">
      <c r="A355" s="32">
        <v>520002</v>
      </c>
      <c r="B355" s="37">
        <v>44471</v>
      </c>
      <c r="C355" s="32">
        <v>200</v>
      </c>
      <c r="D355" s="32">
        <v>798086</v>
      </c>
      <c r="E355" s="33" t="s">
        <v>458</v>
      </c>
      <c r="F355" s="33" t="s">
        <v>40</v>
      </c>
      <c r="G355" s="32">
        <v>520099</v>
      </c>
      <c r="H355" s="39">
        <v>0.51666666666666672</v>
      </c>
      <c r="I355" s="4"/>
      <c r="J355" s="4"/>
      <c r="K355" s="32">
        <v>1</v>
      </c>
      <c r="L355" s="36" t="s">
        <v>14</v>
      </c>
    </row>
    <row r="356" spans="1:12" x14ac:dyDescent="0.25">
      <c r="A356" s="12">
        <v>520016</v>
      </c>
      <c r="B356" s="17">
        <v>44450</v>
      </c>
      <c r="C356" s="12">
        <v>200</v>
      </c>
      <c r="D356" s="12">
        <v>797481</v>
      </c>
      <c r="E356" s="13" t="s">
        <v>368</v>
      </c>
      <c r="F356" s="13" t="s">
        <v>13</v>
      </c>
      <c r="G356" s="12">
        <v>520099</v>
      </c>
      <c r="H356" s="14">
        <v>0.4826388888888889</v>
      </c>
      <c r="I356" s="18">
        <v>1</v>
      </c>
      <c r="J356" s="9"/>
      <c r="K356" s="15">
        <v>1</v>
      </c>
      <c r="L356" s="16" t="s">
        <v>14</v>
      </c>
    </row>
    <row r="357" spans="1:12" x14ac:dyDescent="0.25">
      <c r="A357" s="12">
        <v>520006</v>
      </c>
      <c r="B357" s="17">
        <v>44450</v>
      </c>
      <c r="C357" s="12">
        <v>200</v>
      </c>
      <c r="D357" s="12">
        <v>797543</v>
      </c>
      <c r="E357" s="13" t="s">
        <v>289</v>
      </c>
      <c r="F357" s="13" t="s">
        <v>58</v>
      </c>
      <c r="G357" s="12">
        <v>520006</v>
      </c>
      <c r="H357" s="14">
        <v>0.4145833333333333</v>
      </c>
      <c r="I357" s="18">
        <v>1</v>
      </c>
      <c r="J357" s="9"/>
      <c r="K357" s="15">
        <v>1</v>
      </c>
      <c r="L357" s="16" t="s">
        <v>214</v>
      </c>
    </row>
    <row r="358" spans="1:12" x14ac:dyDescent="0.25">
      <c r="A358" s="12">
        <v>520001</v>
      </c>
      <c r="B358" s="17">
        <v>44450</v>
      </c>
      <c r="C358" s="12">
        <v>200</v>
      </c>
      <c r="D358" s="12">
        <v>797590</v>
      </c>
      <c r="E358" s="13" t="s">
        <v>69</v>
      </c>
      <c r="F358" s="13" t="s">
        <v>70</v>
      </c>
      <c r="G358" s="12">
        <v>520002</v>
      </c>
      <c r="H358" s="14">
        <v>0.39930555555555558</v>
      </c>
      <c r="I358" s="15">
        <v>1</v>
      </c>
      <c r="J358" s="9"/>
      <c r="K358" s="15">
        <v>1</v>
      </c>
      <c r="L358" s="16" t="s">
        <v>20</v>
      </c>
    </row>
    <row r="359" spans="1:12" x14ac:dyDescent="0.25">
      <c r="A359" s="32">
        <v>520002</v>
      </c>
      <c r="B359" s="37">
        <v>44317</v>
      </c>
      <c r="C359" s="32">
        <v>300</v>
      </c>
      <c r="D359" s="32">
        <v>264600</v>
      </c>
      <c r="E359" s="33" t="s">
        <v>69</v>
      </c>
      <c r="F359" s="33" t="s">
        <v>70</v>
      </c>
      <c r="G359" s="32">
        <v>520002</v>
      </c>
      <c r="H359" s="39">
        <v>0.73611111111111116</v>
      </c>
      <c r="I359" s="32">
        <v>1</v>
      </c>
      <c r="J359" s="4"/>
      <c r="K359" s="35">
        <v>1</v>
      </c>
      <c r="L359" s="36" t="s">
        <v>20</v>
      </c>
    </row>
    <row r="360" spans="1:12" x14ac:dyDescent="0.25">
      <c r="A360" s="32">
        <v>520002</v>
      </c>
      <c r="B360" s="37">
        <v>44322</v>
      </c>
      <c r="C360" s="32">
        <v>365</v>
      </c>
      <c r="D360" s="41" t="s">
        <v>171</v>
      </c>
      <c r="E360" s="33" t="s">
        <v>69</v>
      </c>
      <c r="F360" s="33" t="s">
        <v>172</v>
      </c>
      <c r="G360" s="32">
        <v>520002</v>
      </c>
      <c r="H360" s="39">
        <v>0.99930555555555556</v>
      </c>
      <c r="I360" s="4"/>
      <c r="J360" s="4"/>
      <c r="K360" s="35">
        <v>1</v>
      </c>
      <c r="L360" s="36" t="s">
        <v>20</v>
      </c>
    </row>
    <row r="361" spans="1:12" x14ac:dyDescent="0.25">
      <c r="A361" s="32">
        <v>520002</v>
      </c>
      <c r="B361" s="37">
        <v>44255</v>
      </c>
      <c r="C361" s="32">
        <v>200</v>
      </c>
      <c r="D361" s="32">
        <v>772970</v>
      </c>
      <c r="E361" s="33" t="s">
        <v>69</v>
      </c>
      <c r="F361" s="33" t="s">
        <v>70</v>
      </c>
      <c r="G361" s="32">
        <v>520002</v>
      </c>
      <c r="H361" s="39">
        <v>0.42222222222222222</v>
      </c>
      <c r="I361" s="32">
        <v>1</v>
      </c>
      <c r="J361" s="4"/>
      <c r="K361" s="35">
        <v>1</v>
      </c>
      <c r="L361" s="36" t="s">
        <v>20</v>
      </c>
    </row>
    <row r="362" spans="1:12" x14ac:dyDescent="0.25">
      <c r="A362" s="32">
        <v>520002</v>
      </c>
      <c r="B362" s="37">
        <v>44345</v>
      </c>
      <c r="C362" s="32">
        <v>200</v>
      </c>
      <c r="D362" s="32">
        <v>779238</v>
      </c>
      <c r="E362" s="33" t="s">
        <v>69</v>
      </c>
      <c r="F362" s="33" t="s">
        <v>70</v>
      </c>
      <c r="G362" s="32">
        <v>520002</v>
      </c>
      <c r="H362" s="39">
        <v>0.51388888888888895</v>
      </c>
      <c r="I362" s="32">
        <v>1</v>
      </c>
      <c r="J362" s="4"/>
      <c r="K362" s="35">
        <v>1</v>
      </c>
      <c r="L362" s="36" t="s">
        <v>20</v>
      </c>
    </row>
    <row r="363" spans="1:12" x14ac:dyDescent="0.25">
      <c r="A363" s="12">
        <v>520016</v>
      </c>
      <c r="B363" s="17">
        <v>44450</v>
      </c>
      <c r="C363" s="12">
        <v>200</v>
      </c>
      <c r="D363" s="12">
        <v>797485</v>
      </c>
      <c r="E363" s="13" t="s">
        <v>369</v>
      </c>
      <c r="F363" s="13" t="s">
        <v>370</v>
      </c>
      <c r="G363" s="12">
        <v>520016</v>
      </c>
      <c r="H363" s="14">
        <v>0.42430555555555555</v>
      </c>
      <c r="I363" s="18">
        <v>1</v>
      </c>
      <c r="J363" s="12">
        <v>1</v>
      </c>
      <c r="K363" s="15">
        <v>1</v>
      </c>
      <c r="L363" s="16" t="s">
        <v>49</v>
      </c>
    </row>
    <row r="364" spans="1:12" x14ac:dyDescent="0.25">
      <c r="A364" s="32">
        <v>520016</v>
      </c>
      <c r="B364" s="37">
        <v>44394</v>
      </c>
      <c r="C364" s="32">
        <v>300</v>
      </c>
      <c r="D364" s="32">
        <v>266923</v>
      </c>
      <c r="E364" s="33" t="s">
        <v>369</v>
      </c>
      <c r="F364" s="33" t="s">
        <v>370</v>
      </c>
      <c r="G364" s="32">
        <v>520016</v>
      </c>
      <c r="H364" s="39">
        <v>0.81944444444444453</v>
      </c>
      <c r="I364" s="32">
        <v>1</v>
      </c>
      <c r="J364" s="32">
        <v>1</v>
      </c>
      <c r="K364" s="35">
        <v>1</v>
      </c>
      <c r="L364" s="36" t="s">
        <v>49</v>
      </c>
    </row>
    <row r="365" spans="1:12" x14ac:dyDescent="0.25">
      <c r="A365" s="12">
        <v>520012</v>
      </c>
      <c r="B365" s="17">
        <v>44450</v>
      </c>
      <c r="C365" s="12">
        <v>200</v>
      </c>
      <c r="D365" s="12">
        <v>797511</v>
      </c>
      <c r="E365" s="13" t="s">
        <v>295</v>
      </c>
      <c r="F365" s="13" t="s">
        <v>58</v>
      </c>
      <c r="G365" s="12">
        <v>520001</v>
      </c>
      <c r="H365" s="14">
        <v>0.47430555555555554</v>
      </c>
      <c r="I365" s="18">
        <v>1</v>
      </c>
      <c r="J365" s="9"/>
      <c r="K365" s="15">
        <v>1</v>
      </c>
      <c r="L365" s="16" t="s">
        <v>17</v>
      </c>
    </row>
    <row r="366" spans="1:12" x14ac:dyDescent="0.25">
      <c r="A366" s="32">
        <v>520016</v>
      </c>
      <c r="B366" s="37">
        <v>44394</v>
      </c>
      <c r="C366" s="32">
        <v>300</v>
      </c>
      <c r="D366" s="32">
        <v>266911</v>
      </c>
      <c r="E366" s="33" t="s">
        <v>392</v>
      </c>
      <c r="F366" s="33" t="s">
        <v>119</v>
      </c>
      <c r="G366" s="32">
        <v>520016</v>
      </c>
      <c r="H366" s="39">
        <v>0.67708333333333337</v>
      </c>
      <c r="I366" s="32">
        <v>1</v>
      </c>
      <c r="J366" s="4"/>
      <c r="K366" s="35">
        <v>1</v>
      </c>
      <c r="L366" s="36" t="s">
        <v>49</v>
      </c>
    </row>
    <row r="367" spans="1:12" x14ac:dyDescent="0.25">
      <c r="A367" s="32">
        <v>520002</v>
      </c>
      <c r="B367" s="37">
        <v>44303</v>
      </c>
      <c r="C367" s="32">
        <v>200</v>
      </c>
      <c r="D367" s="32">
        <v>775366</v>
      </c>
      <c r="E367" s="33" t="s">
        <v>195</v>
      </c>
      <c r="F367" s="33" t="s">
        <v>93</v>
      </c>
      <c r="G367" s="32">
        <v>520002</v>
      </c>
      <c r="H367" s="39">
        <v>0.33680555555555558</v>
      </c>
      <c r="I367" s="4"/>
      <c r="J367" s="4"/>
      <c r="K367" s="35">
        <v>1</v>
      </c>
      <c r="L367" s="36" t="s">
        <v>20</v>
      </c>
    </row>
    <row r="368" spans="1:12" x14ac:dyDescent="0.25">
      <c r="A368" s="32">
        <v>520002</v>
      </c>
      <c r="B368" s="37">
        <v>44255</v>
      </c>
      <c r="C368" s="32">
        <v>200</v>
      </c>
      <c r="D368" s="32">
        <v>772974</v>
      </c>
      <c r="E368" s="33" t="s">
        <v>195</v>
      </c>
      <c r="F368" s="33" t="s">
        <v>93</v>
      </c>
      <c r="G368" s="32">
        <v>520002</v>
      </c>
      <c r="H368" s="39">
        <v>0.33749999999999997</v>
      </c>
      <c r="I368" s="4"/>
      <c r="J368" s="4"/>
      <c r="K368" s="35">
        <v>1</v>
      </c>
      <c r="L368" s="36" t="s">
        <v>20</v>
      </c>
    </row>
    <row r="369" spans="1:12" x14ac:dyDescent="0.25">
      <c r="A369" s="32">
        <v>520002</v>
      </c>
      <c r="B369" s="37">
        <v>44345</v>
      </c>
      <c r="C369" s="32">
        <v>200</v>
      </c>
      <c r="D369" s="32">
        <v>779242</v>
      </c>
      <c r="E369" s="33" t="s">
        <v>195</v>
      </c>
      <c r="F369" s="33" t="s">
        <v>93</v>
      </c>
      <c r="G369" s="32">
        <v>520002</v>
      </c>
      <c r="H369" s="39">
        <v>0.53402777777777777</v>
      </c>
      <c r="I369" s="4"/>
      <c r="J369" s="4"/>
      <c r="K369" s="35">
        <v>1</v>
      </c>
      <c r="L369" s="36" t="s">
        <v>20</v>
      </c>
    </row>
    <row r="370" spans="1:12" x14ac:dyDescent="0.25">
      <c r="A370" s="32">
        <v>520002</v>
      </c>
      <c r="B370" s="37">
        <v>44345</v>
      </c>
      <c r="C370" s="32">
        <v>200</v>
      </c>
      <c r="D370" s="32">
        <v>779243</v>
      </c>
      <c r="E370" s="33" t="s">
        <v>195</v>
      </c>
      <c r="F370" s="33" t="s">
        <v>204</v>
      </c>
      <c r="G370" s="32">
        <v>520002</v>
      </c>
      <c r="H370" s="39">
        <v>0.53402777777777777</v>
      </c>
      <c r="I370" s="4"/>
      <c r="J370" s="4"/>
      <c r="K370" s="35">
        <v>1</v>
      </c>
      <c r="L370" s="36" t="s">
        <v>20</v>
      </c>
    </row>
    <row r="371" spans="1:12" x14ac:dyDescent="0.25">
      <c r="A371" s="12">
        <v>520012</v>
      </c>
      <c r="B371" s="17">
        <v>44450</v>
      </c>
      <c r="C371" s="12">
        <v>200</v>
      </c>
      <c r="D371" s="12">
        <v>797500</v>
      </c>
      <c r="E371" s="13" t="s">
        <v>195</v>
      </c>
      <c r="F371" s="13" t="s">
        <v>93</v>
      </c>
      <c r="G371" s="12">
        <v>520002</v>
      </c>
      <c r="H371" s="14">
        <v>0.42569444444444443</v>
      </c>
      <c r="I371" s="9"/>
      <c r="J371" s="9"/>
      <c r="K371" s="15">
        <v>1</v>
      </c>
      <c r="L371" s="16" t="s">
        <v>20</v>
      </c>
    </row>
    <row r="372" spans="1:12" x14ac:dyDescent="0.25">
      <c r="A372" s="32">
        <v>520002</v>
      </c>
      <c r="B372" s="37">
        <v>44303</v>
      </c>
      <c r="C372" s="32">
        <v>200</v>
      </c>
      <c r="D372" s="32">
        <v>775339</v>
      </c>
      <c r="E372" s="33" t="s">
        <v>196</v>
      </c>
      <c r="F372" s="33" t="s">
        <v>197</v>
      </c>
      <c r="G372" s="32">
        <v>520002</v>
      </c>
      <c r="H372" s="39">
        <v>0.3444444444444445</v>
      </c>
      <c r="I372" s="4"/>
      <c r="J372" s="4"/>
      <c r="K372" s="35">
        <v>1</v>
      </c>
      <c r="L372" s="36" t="s">
        <v>20</v>
      </c>
    </row>
    <row r="373" spans="1:12" x14ac:dyDescent="0.25">
      <c r="A373" s="12">
        <v>520016</v>
      </c>
      <c r="B373" s="17">
        <v>44450</v>
      </c>
      <c r="C373" s="12">
        <v>200</v>
      </c>
      <c r="D373" s="12">
        <v>797442</v>
      </c>
      <c r="E373" s="13" t="s">
        <v>371</v>
      </c>
      <c r="F373" s="13" t="s">
        <v>51</v>
      </c>
      <c r="G373" s="12">
        <v>520016</v>
      </c>
      <c r="H373" s="14">
        <v>0.52638888888888891</v>
      </c>
      <c r="I373" s="18">
        <v>1</v>
      </c>
      <c r="J373" s="9"/>
      <c r="K373" s="15">
        <v>1</v>
      </c>
      <c r="L373" s="16" t="s">
        <v>49</v>
      </c>
    </row>
    <row r="374" spans="1:12" x14ac:dyDescent="0.25">
      <c r="A374" s="32">
        <v>520016</v>
      </c>
      <c r="B374" s="37">
        <v>44282</v>
      </c>
      <c r="C374" s="32">
        <v>200</v>
      </c>
      <c r="D374" s="32">
        <v>771784</v>
      </c>
      <c r="E374" s="33" t="s">
        <v>404</v>
      </c>
      <c r="F374" s="33" t="s">
        <v>87</v>
      </c>
      <c r="G374" s="32">
        <v>520016</v>
      </c>
      <c r="H374" s="39">
        <v>0.4548611111111111</v>
      </c>
      <c r="I374" s="32">
        <v>1</v>
      </c>
      <c r="J374" s="4"/>
      <c r="K374" s="35">
        <v>1</v>
      </c>
      <c r="L374" s="36" t="s">
        <v>139</v>
      </c>
    </row>
    <row r="375" spans="1:12" x14ac:dyDescent="0.25">
      <c r="A375" s="32">
        <v>520002</v>
      </c>
      <c r="B375" s="37">
        <v>44303</v>
      </c>
      <c r="C375" s="32">
        <v>200</v>
      </c>
      <c r="D375" s="32">
        <v>775361</v>
      </c>
      <c r="E375" s="57" t="s">
        <v>198</v>
      </c>
      <c r="F375" s="33" t="s">
        <v>40</v>
      </c>
      <c r="G375" s="32">
        <v>520010</v>
      </c>
      <c r="H375" s="39">
        <v>0.32291666666666669</v>
      </c>
      <c r="I375" s="4"/>
      <c r="J375" s="4"/>
      <c r="K375" s="35">
        <v>1</v>
      </c>
      <c r="L375" s="36" t="s">
        <v>100</v>
      </c>
    </row>
    <row r="376" spans="1:12" x14ac:dyDescent="0.25">
      <c r="A376" s="32">
        <v>520002</v>
      </c>
      <c r="B376" s="37">
        <v>44471</v>
      </c>
      <c r="C376" s="32">
        <v>200</v>
      </c>
      <c r="D376" s="32">
        <v>798083</v>
      </c>
      <c r="E376" s="33" t="s">
        <v>198</v>
      </c>
      <c r="F376" s="33" t="s">
        <v>40</v>
      </c>
      <c r="G376" s="32">
        <v>520010</v>
      </c>
      <c r="H376" s="39">
        <v>0.38958333333333334</v>
      </c>
      <c r="I376" s="4"/>
      <c r="J376" s="4"/>
      <c r="K376" s="32">
        <v>1</v>
      </c>
      <c r="L376" s="36" t="s">
        <v>100</v>
      </c>
    </row>
    <row r="377" spans="1:12" x14ac:dyDescent="0.25">
      <c r="A377" s="32">
        <v>520010</v>
      </c>
      <c r="B377" s="37">
        <v>44325</v>
      </c>
      <c r="C377" s="32">
        <v>300</v>
      </c>
      <c r="D377" s="32">
        <v>265491</v>
      </c>
      <c r="E377" s="33" t="s">
        <v>198</v>
      </c>
      <c r="F377" s="33" t="s">
        <v>40</v>
      </c>
      <c r="G377" s="32">
        <v>520010</v>
      </c>
      <c r="H377" s="39">
        <v>0.54583333333333328</v>
      </c>
      <c r="I377" s="4"/>
      <c r="J377" s="4"/>
      <c r="K377" s="35">
        <v>1</v>
      </c>
      <c r="L377" s="36" t="s">
        <v>100</v>
      </c>
    </row>
    <row r="378" spans="1:12" x14ac:dyDescent="0.25">
      <c r="A378" s="32">
        <v>520010</v>
      </c>
      <c r="B378" s="37">
        <v>44296</v>
      </c>
      <c r="C378" s="32">
        <v>200</v>
      </c>
      <c r="D378" s="32">
        <v>778710</v>
      </c>
      <c r="E378" s="33" t="s">
        <v>198</v>
      </c>
      <c r="F378" s="33" t="s">
        <v>40</v>
      </c>
      <c r="G378" s="32">
        <v>520010</v>
      </c>
      <c r="H378" s="39">
        <v>0.36736111111111108</v>
      </c>
      <c r="I378" s="4"/>
      <c r="J378" s="4"/>
      <c r="K378" s="35">
        <v>1</v>
      </c>
      <c r="L378" s="36" t="s">
        <v>100</v>
      </c>
    </row>
    <row r="379" spans="1:12" x14ac:dyDescent="0.25">
      <c r="A379" s="12">
        <v>520010</v>
      </c>
      <c r="B379" s="17">
        <v>44450</v>
      </c>
      <c r="C379" s="12">
        <v>200</v>
      </c>
      <c r="D379" s="12">
        <v>797563</v>
      </c>
      <c r="E379" s="13" t="s">
        <v>198</v>
      </c>
      <c r="F379" s="13" t="s">
        <v>40</v>
      </c>
      <c r="G379" s="12">
        <v>520010</v>
      </c>
      <c r="H379" s="14">
        <v>0.3034722222222222</v>
      </c>
      <c r="I379" s="18">
        <v>1</v>
      </c>
      <c r="J379" s="9"/>
      <c r="K379" s="15">
        <v>1</v>
      </c>
      <c r="L379" s="16" t="s">
        <v>100</v>
      </c>
    </row>
    <row r="380" spans="1:12" x14ac:dyDescent="0.25">
      <c r="A380" s="32">
        <v>520010</v>
      </c>
      <c r="B380" s="37">
        <v>44359</v>
      </c>
      <c r="C380" s="32">
        <v>400</v>
      </c>
      <c r="D380" s="32">
        <v>171761</v>
      </c>
      <c r="E380" s="33" t="s">
        <v>198</v>
      </c>
      <c r="F380" s="33" t="s">
        <v>40</v>
      </c>
      <c r="G380" s="32">
        <v>520010</v>
      </c>
      <c r="H380" s="39">
        <v>0.64374999999999993</v>
      </c>
      <c r="I380" s="4"/>
      <c r="J380" s="4"/>
      <c r="K380" s="35">
        <v>1</v>
      </c>
      <c r="L380" s="36" t="s">
        <v>100</v>
      </c>
    </row>
    <row r="381" spans="1:12" x14ac:dyDescent="0.25">
      <c r="A381" s="32">
        <v>520010</v>
      </c>
      <c r="B381" s="37">
        <v>44436</v>
      </c>
      <c r="C381" s="32">
        <v>200</v>
      </c>
      <c r="D381" s="32">
        <v>786337</v>
      </c>
      <c r="E381" s="33" t="s">
        <v>198</v>
      </c>
      <c r="F381" s="33" t="s">
        <v>40</v>
      </c>
      <c r="G381" s="32">
        <v>520010</v>
      </c>
      <c r="H381" s="39">
        <v>0.3888888888888889</v>
      </c>
      <c r="I381" s="4"/>
      <c r="J381" s="4"/>
      <c r="K381" s="35">
        <v>1</v>
      </c>
      <c r="L381" s="36" t="s">
        <v>100</v>
      </c>
    </row>
    <row r="382" spans="1:12" x14ac:dyDescent="0.25">
      <c r="A382" s="12">
        <v>520016</v>
      </c>
      <c r="B382" s="17">
        <v>44450</v>
      </c>
      <c r="C382" s="12">
        <v>200</v>
      </c>
      <c r="D382" s="12">
        <v>797444</v>
      </c>
      <c r="E382" s="13" t="s">
        <v>372</v>
      </c>
      <c r="F382" s="13" t="s">
        <v>40</v>
      </c>
      <c r="G382" s="12">
        <v>520099</v>
      </c>
      <c r="H382" s="14">
        <v>0.42986111111111108</v>
      </c>
      <c r="I382" s="18">
        <v>1</v>
      </c>
      <c r="J382" s="9"/>
      <c r="K382" s="15">
        <v>1</v>
      </c>
      <c r="L382" s="16" t="s">
        <v>14</v>
      </c>
    </row>
    <row r="383" spans="1:12" x14ac:dyDescent="0.25">
      <c r="A383" s="32">
        <v>520016</v>
      </c>
      <c r="B383" s="37">
        <v>44282</v>
      </c>
      <c r="C383" s="32">
        <v>200</v>
      </c>
      <c r="D383" s="32">
        <v>771797</v>
      </c>
      <c r="E383" s="33" t="s">
        <v>405</v>
      </c>
      <c r="F383" s="33" t="s">
        <v>406</v>
      </c>
      <c r="G383" s="32">
        <v>520016</v>
      </c>
      <c r="H383" s="39">
        <v>0.44444444444444442</v>
      </c>
      <c r="I383" s="32">
        <v>1</v>
      </c>
      <c r="J383" s="4"/>
      <c r="K383" s="35">
        <v>1</v>
      </c>
      <c r="L383" s="36" t="s">
        <v>139</v>
      </c>
    </row>
    <row r="384" spans="1:12" x14ac:dyDescent="0.25">
      <c r="A384" s="44">
        <v>520013</v>
      </c>
      <c r="B384" s="45">
        <v>44359</v>
      </c>
      <c r="C384" s="44">
        <v>300</v>
      </c>
      <c r="D384" s="32">
        <v>266906</v>
      </c>
      <c r="E384" s="33" t="s">
        <v>319</v>
      </c>
      <c r="F384" s="33" t="s">
        <v>40</v>
      </c>
      <c r="G384" s="32">
        <v>520099</v>
      </c>
      <c r="H384" s="39">
        <v>0.66736111111111107</v>
      </c>
      <c r="I384" s="4"/>
      <c r="J384" s="4"/>
      <c r="K384" s="35">
        <v>1</v>
      </c>
      <c r="L384" s="36" t="s">
        <v>14</v>
      </c>
    </row>
    <row r="385" spans="1:13" x14ac:dyDescent="0.25">
      <c r="A385" s="32">
        <v>520002</v>
      </c>
      <c r="B385" s="37">
        <v>44471</v>
      </c>
      <c r="C385" s="32">
        <v>200</v>
      </c>
      <c r="D385" s="32">
        <v>798080</v>
      </c>
      <c r="E385" s="33" t="s">
        <v>454</v>
      </c>
      <c r="F385" s="33" t="s">
        <v>16</v>
      </c>
      <c r="G385" s="32">
        <v>520002</v>
      </c>
      <c r="H385" s="39">
        <v>0.50624999999999998</v>
      </c>
      <c r="I385" s="32">
        <v>1</v>
      </c>
      <c r="J385" s="4"/>
      <c r="K385" s="32">
        <v>1</v>
      </c>
      <c r="L385" s="36" t="s">
        <v>20</v>
      </c>
    </row>
    <row r="386" spans="1:13" x14ac:dyDescent="0.25">
      <c r="A386" s="12">
        <v>520010</v>
      </c>
      <c r="B386" s="17">
        <v>44450</v>
      </c>
      <c r="C386" s="12">
        <v>200</v>
      </c>
      <c r="D386" s="12">
        <v>797570</v>
      </c>
      <c r="E386" s="13" t="s">
        <v>273</v>
      </c>
      <c r="F386" s="13" t="s">
        <v>201</v>
      </c>
      <c r="G386" s="12">
        <v>520099</v>
      </c>
      <c r="H386" s="14">
        <v>0.32013888888888892</v>
      </c>
      <c r="I386" s="18">
        <v>1</v>
      </c>
      <c r="J386" s="9"/>
      <c r="K386" s="15">
        <v>1</v>
      </c>
      <c r="L386" s="16" t="s">
        <v>14</v>
      </c>
    </row>
    <row r="387" spans="1:13" x14ac:dyDescent="0.25">
      <c r="A387" s="12">
        <v>520001</v>
      </c>
      <c r="B387" s="17">
        <v>44450</v>
      </c>
      <c r="C387" s="12">
        <v>200</v>
      </c>
      <c r="D387" s="12">
        <v>797613</v>
      </c>
      <c r="E387" s="13" t="s">
        <v>71</v>
      </c>
      <c r="F387" s="13" t="s">
        <v>72</v>
      </c>
      <c r="G387" s="12">
        <v>520099</v>
      </c>
      <c r="H387" s="14">
        <v>0.40763888888888888</v>
      </c>
      <c r="I387" s="15">
        <v>1</v>
      </c>
      <c r="J387" s="9"/>
      <c r="K387" s="15">
        <v>1</v>
      </c>
      <c r="L387" s="16" t="s">
        <v>14</v>
      </c>
    </row>
    <row r="388" spans="1:13" x14ac:dyDescent="0.25">
      <c r="A388" s="32">
        <v>520002</v>
      </c>
      <c r="B388" s="37">
        <v>44471</v>
      </c>
      <c r="C388" s="32">
        <v>200</v>
      </c>
      <c r="D388" s="32">
        <v>798079</v>
      </c>
      <c r="E388" s="33" t="s">
        <v>71</v>
      </c>
      <c r="F388" s="33" t="s">
        <v>72</v>
      </c>
      <c r="G388" s="32">
        <v>520099</v>
      </c>
      <c r="H388" s="39">
        <v>0.49236111111111108</v>
      </c>
      <c r="I388" s="152">
        <v>1</v>
      </c>
      <c r="J388" s="4"/>
      <c r="K388" s="32">
        <v>1</v>
      </c>
      <c r="L388" s="36" t="s">
        <v>14</v>
      </c>
      <c r="M388" s="153" t="s">
        <v>493</v>
      </c>
    </row>
    <row r="389" spans="1:13" x14ac:dyDescent="0.25">
      <c r="A389" s="32">
        <v>520016</v>
      </c>
      <c r="B389" s="37">
        <v>44282</v>
      </c>
      <c r="C389" s="32">
        <v>200</v>
      </c>
      <c r="D389" s="32">
        <v>771788</v>
      </c>
      <c r="E389" s="33" t="s">
        <v>407</v>
      </c>
      <c r="F389" s="33" t="s">
        <v>257</v>
      </c>
      <c r="G389" s="32">
        <v>520016</v>
      </c>
      <c r="H389" s="39">
        <v>0.55486111111111114</v>
      </c>
      <c r="I389" s="32">
        <v>1</v>
      </c>
      <c r="J389" s="4"/>
      <c r="K389" s="35">
        <v>1</v>
      </c>
      <c r="L389" s="36" t="s">
        <v>139</v>
      </c>
    </row>
    <row r="390" spans="1:13" x14ac:dyDescent="0.25">
      <c r="A390" s="12">
        <v>520012</v>
      </c>
      <c r="B390" s="17">
        <v>44450</v>
      </c>
      <c r="C390" s="12">
        <v>200</v>
      </c>
      <c r="D390" s="12">
        <v>797509</v>
      </c>
      <c r="E390" s="13" t="s">
        <v>296</v>
      </c>
      <c r="F390" s="13" t="s">
        <v>297</v>
      </c>
      <c r="G390" s="12">
        <v>520099</v>
      </c>
      <c r="H390" s="14">
        <v>0.47569444444444442</v>
      </c>
      <c r="I390" s="18">
        <v>1</v>
      </c>
      <c r="J390" s="9"/>
      <c r="K390" s="15">
        <v>1</v>
      </c>
      <c r="L390" s="16" t="s">
        <v>14</v>
      </c>
    </row>
    <row r="391" spans="1:13" x14ac:dyDescent="0.25">
      <c r="A391" s="32">
        <v>520015</v>
      </c>
      <c r="B391" s="37">
        <v>44415</v>
      </c>
      <c r="C391" s="32">
        <v>400</v>
      </c>
      <c r="D391" s="32">
        <v>173328</v>
      </c>
      <c r="E391" s="33" t="s">
        <v>327</v>
      </c>
      <c r="F391" s="33" t="s">
        <v>328</v>
      </c>
      <c r="G391" s="32">
        <v>520015</v>
      </c>
      <c r="H391" s="39">
        <v>0.98125000000000007</v>
      </c>
      <c r="I391" s="32">
        <v>1</v>
      </c>
      <c r="J391" s="4"/>
      <c r="K391" s="35">
        <v>1</v>
      </c>
      <c r="L391" s="36" t="s">
        <v>126</v>
      </c>
    </row>
    <row r="392" spans="1:13" x14ac:dyDescent="0.25">
      <c r="A392" s="12">
        <v>520001</v>
      </c>
      <c r="B392" s="17">
        <v>44450</v>
      </c>
      <c r="C392" s="12">
        <v>200</v>
      </c>
      <c r="D392" s="12">
        <v>797587</v>
      </c>
      <c r="E392" s="13" t="s">
        <v>73</v>
      </c>
      <c r="F392" s="13" t="s">
        <v>74</v>
      </c>
      <c r="G392" s="12">
        <v>520002</v>
      </c>
      <c r="H392" s="14">
        <v>0.37222222222222223</v>
      </c>
      <c r="I392" s="15">
        <v>1</v>
      </c>
      <c r="J392" s="9"/>
      <c r="K392" s="15">
        <v>1</v>
      </c>
      <c r="L392" s="16" t="s">
        <v>20</v>
      </c>
    </row>
    <row r="393" spans="1:13" x14ac:dyDescent="0.25">
      <c r="A393" s="12">
        <v>520001</v>
      </c>
      <c r="B393" s="17">
        <v>44450</v>
      </c>
      <c r="C393" s="12">
        <v>200</v>
      </c>
      <c r="D393" s="12">
        <v>797616</v>
      </c>
      <c r="E393" s="13" t="s">
        <v>75</v>
      </c>
      <c r="F393" s="13" t="s">
        <v>58</v>
      </c>
      <c r="G393" s="12">
        <v>520099</v>
      </c>
      <c r="H393" s="14">
        <v>0.3833333333333333</v>
      </c>
      <c r="I393" s="15">
        <v>1</v>
      </c>
      <c r="J393" s="9"/>
      <c r="K393" s="15">
        <v>1</v>
      </c>
      <c r="L393" s="16" t="s">
        <v>14</v>
      </c>
    </row>
    <row r="394" spans="1:13" x14ac:dyDescent="0.25">
      <c r="A394" s="12">
        <v>520010</v>
      </c>
      <c r="B394" s="17">
        <v>44450</v>
      </c>
      <c r="C394" s="12">
        <v>200</v>
      </c>
      <c r="D394" s="12">
        <v>797568</v>
      </c>
      <c r="E394" s="13" t="s">
        <v>274</v>
      </c>
      <c r="F394" s="13" t="s">
        <v>40</v>
      </c>
      <c r="G394" s="12">
        <v>520099</v>
      </c>
      <c r="H394" s="14">
        <v>0.32013888888888892</v>
      </c>
      <c r="I394" s="18">
        <v>1</v>
      </c>
      <c r="J394" s="9"/>
      <c r="K394" s="15">
        <v>1</v>
      </c>
      <c r="L394" s="16" t="s">
        <v>14</v>
      </c>
    </row>
    <row r="395" spans="1:13" x14ac:dyDescent="0.25">
      <c r="A395" s="12">
        <v>520007</v>
      </c>
      <c r="B395" s="17">
        <v>44450</v>
      </c>
      <c r="C395" s="12">
        <v>200</v>
      </c>
      <c r="D395" s="12">
        <v>797518</v>
      </c>
      <c r="E395" s="13" t="s">
        <v>249</v>
      </c>
      <c r="F395" s="13" t="s">
        <v>51</v>
      </c>
      <c r="G395" s="12">
        <v>520007</v>
      </c>
      <c r="H395" s="14">
        <v>0.31805555555555554</v>
      </c>
      <c r="I395" s="18">
        <v>1</v>
      </c>
      <c r="J395" s="9"/>
      <c r="K395" s="15">
        <v>1</v>
      </c>
      <c r="L395" s="16" t="s">
        <v>117</v>
      </c>
    </row>
    <row r="396" spans="1:13" x14ac:dyDescent="0.25">
      <c r="A396" s="32">
        <v>520007</v>
      </c>
      <c r="B396" s="37">
        <v>44408</v>
      </c>
      <c r="C396" s="32">
        <v>300</v>
      </c>
      <c r="D396" s="32">
        <v>267629</v>
      </c>
      <c r="E396" s="33" t="s">
        <v>249</v>
      </c>
      <c r="F396" s="33" t="s">
        <v>51</v>
      </c>
      <c r="G396" s="32">
        <v>520007</v>
      </c>
      <c r="H396" s="39">
        <v>0.50138888888888888</v>
      </c>
      <c r="I396" s="4"/>
      <c r="J396" s="4"/>
      <c r="K396" s="35">
        <v>1</v>
      </c>
      <c r="L396" s="36" t="s">
        <v>117</v>
      </c>
    </row>
    <row r="397" spans="1:13" x14ac:dyDescent="0.25">
      <c r="A397" s="12">
        <v>520016</v>
      </c>
      <c r="B397" s="17">
        <v>44450</v>
      </c>
      <c r="C397" s="12">
        <v>200</v>
      </c>
      <c r="D397" s="12">
        <v>797476</v>
      </c>
      <c r="E397" s="13" t="s">
        <v>373</v>
      </c>
      <c r="F397" s="13" t="s">
        <v>240</v>
      </c>
      <c r="G397" s="12">
        <v>520016</v>
      </c>
      <c r="H397" s="14">
        <v>0.47430555555555554</v>
      </c>
      <c r="I397" s="18">
        <v>1</v>
      </c>
      <c r="J397" s="12">
        <v>1</v>
      </c>
      <c r="K397" s="15">
        <v>1</v>
      </c>
      <c r="L397" s="16" t="s">
        <v>49</v>
      </c>
    </row>
    <row r="398" spans="1:13" x14ac:dyDescent="0.25">
      <c r="A398" s="12">
        <v>520001</v>
      </c>
      <c r="B398" s="17">
        <v>44450</v>
      </c>
      <c r="C398" s="12">
        <v>200</v>
      </c>
      <c r="D398" s="12">
        <v>797581</v>
      </c>
      <c r="E398" s="13" t="s">
        <v>76</v>
      </c>
      <c r="F398" s="13" t="s">
        <v>77</v>
      </c>
      <c r="G398" s="12">
        <v>520099</v>
      </c>
      <c r="H398" s="14">
        <v>0.4069444444444445</v>
      </c>
      <c r="I398" s="15">
        <v>1</v>
      </c>
      <c r="J398" s="12">
        <v>1</v>
      </c>
      <c r="K398" s="15">
        <v>1</v>
      </c>
      <c r="L398" s="16" t="s">
        <v>14</v>
      </c>
    </row>
    <row r="399" spans="1:13" x14ac:dyDescent="0.25">
      <c r="A399" s="32">
        <v>520015</v>
      </c>
      <c r="B399" s="37">
        <v>44415</v>
      </c>
      <c r="C399" s="32">
        <v>400</v>
      </c>
      <c r="D399" s="32">
        <v>173334</v>
      </c>
      <c r="E399" s="33" t="s">
        <v>329</v>
      </c>
      <c r="F399" s="33" t="s">
        <v>51</v>
      </c>
      <c r="G399" s="32">
        <v>520015</v>
      </c>
      <c r="H399" s="34">
        <v>1.0819444444444444</v>
      </c>
      <c r="I399" s="32">
        <v>1</v>
      </c>
      <c r="J399" s="4"/>
      <c r="K399" s="35">
        <v>1</v>
      </c>
      <c r="L399" s="36" t="s">
        <v>126</v>
      </c>
    </row>
    <row r="400" spans="1:13" x14ac:dyDescent="0.25">
      <c r="A400" s="32">
        <v>520016</v>
      </c>
      <c r="B400" s="37">
        <v>44282</v>
      </c>
      <c r="C400" s="32">
        <v>200</v>
      </c>
      <c r="D400" s="32">
        <v>771785</v>
      </c>
      <c r="E400" s="33" t="s">
        <v>408</v>
      </c>
      <c r="F400" s="33" t="s">
        <v>63</v>
      </c>
      <c r="G400" s="32">
        <v>520099</v>
      </c>
      <c r="H400" s="39">
        <v>0.3979166666666667</v>
      </c>
      <c r="I400" s="32">
        <v>1</v>
      </c>
      <c r="J400" s="4"/>
      <c r="K400" s="35">
        <v>1</v>
      </c>
      <c r="L400" s="36" t="s">
        <v>14</v>
      </c>
    </row>
    <row r="401" spans="1:12" x14ac:dyDescent="0.25">
      <c r="A401" s="12">
        <v>520016</v>
      </c>
      <c r="B401" s="17">
        <v>44450</v>
      </c>
      <c r="C401" s="12">
        <v>200</v>
      </c>
      <c r="D401" s="12">
        <v>797475</v>
      </c>
      <c r="E401" s="13" t="s">
        <v>374</v>
      </c>
      <c r="F401" s="13" t="s">
        <v>28</v>
      </c>
      <c r="G401" s="12">
        <v>520016</v>
      </c>
      <c r="H401" s="14">
        <v>0.39374999999999999</v>
      </c>
      <c r="I401" s="18">
        <v>1</v>
      </c>
      <c r="J401" s="9"/>
      <c r="K401" s="15">
        <v>1</v>
      </c>
      <c r="L401" s="16" t="s">
        <v>49</v>
      </c>
    </row>
    <row r="402" spans="1:12" x14ac:dyDescent="0.25">
      <c r="A402" s="32">
        <v>520002</v>
      </c>
      <c r="B402" s="37">
        <v>44303</v>
      </c>
      <c r="C402" s="32">
        <v>200</v>
      </c>
      <c r="D402" s="32">
        <v>775347</v>
      </c>
      <c r="E402" s="33" t="s">
        <v>199</v>
      </c>
      <c r="F402" s="33" t="s">
        <v>51</v>
      </c>
      <c r="G402" s="32">
        <v>520002</v>
      </c>
      <c r="H402" s="39">
        <v>0.48749999999999999</v>
      </c>
      <c r="I402" s="32">
        <v>1</v>
      </c>
      <c r="J402" s="4"/>
      <c r="K402" s="35">
        <v>1</v>
      </c>
      <c r="L402" s="36" t="s">
        <v>20</v>
      </c>
    </row>
    <row r="403" spans="1:12" x14ac:dyDescent="0.25">
      <c r="A403" s="12">
        <v>520001</v>
      </c>
      <c r="B403" s="17">
        <v>44450</v>
      </c>
      <c r="C403" s="12">
        <v>200</v>
      </c>
      <c r="D403" s="12">
        <v>797623</v>
      </c>
      <c r="E403" s="13" t="s">
        <v>78</v>
      </c>
      <c r="F403" s="13" t="s">
        <v>79</v>
      </c>
      <c r="G403" s="12">
        <v>520099</v>
      </c>
      <c r="H403" s="14">
        <v>0.4368055555555555</v>
      </c>
      <c r="I403" s="15">
        <v>1</v>
      </c>
      <c r="J403" s="9"/>
      <c r="K403" s="15">
        <v>1</v>
      </c>
      <c r="L403" s="16" t="s">
        <v>14</v>
      </c>
    </row>
    <row r="404" spans="1:12" x14ac:dyDescent="0.25">
      <c r="A404" s="12">
        <v>520016</v>
      </c>
      <c r="B404" s="17">
        <v>44450</v>
      </c>
      <c r="C404" s="12">
        <v>200</v>
      </c>
      <c r="D404" s="12">
        <v>797456</v>
      </c>
      <c r="E404" s="13" t="s">
        <v>375</v>
      </c>
      <c r="F404" s="13" t="s">
        <v>114</v>
      </c>
      <c r="G404" s="12">
        <v>520016</v>
      </c>
      <c r="H404" s="14">
        <v>0.3611111111111111</v>
      </c>
      <c r="I404" s="18">
        <v>1</v>
      </c>
      <c r="J404" s="9"/>
      <c r="K404" s="15">
        <v>1</v>
      </c>
      <c r="L404" s="16" t="s">
        <v>49</v>
      </c>
    </row>
    <row r="405" spans="1:12" x14ac:dyDescent="0.25">
      <c r="A405" s="46">
        <v>520012</v>
      </c>
      <c r="B405" s="48">
        <v>44419</v>
      </c>
      <c r="C405" s="46">
        <v>1200</v>
      </c>
      <c r="D405" s="46">
        <v>14654</v>
      </c>
      <c r="E405" s="16" t="s">
        <v>424</v>
      </c>
      <c r="F405" s="16" t="s">
        <v>425</v>
      </c>
      <c r="G405" s="46">
        <v>511025</v>
      </c>
      <c r="H405" s="46" t="s">
        <v>426</v>
      </c>
      <c r="I405" s="46">
        <v>1</v>
      </c>
      <c r="J405" s="9"/>
      <c r="K405" s="46">
        <v>1</v>
      </c>
      <c r="L405" s="16" t="s">
        <v>427</v>
      </c>
    </row>
    <row r="406" spans="1:12" x14ac:dyDescent="0.25">
      <c r="A406" s="12">
        <v>520001</v>
      </c>
      <c r="B406" s="17">
        <v>44450</v>
      </c>
      <c r="C406" s="12">
        <v>200</v>
      </c>
      <c r="D406" s="12">
        <v>797630</v>
      </c>
      <c r="E406" s="13" t="s">
        <v>80</v>
      </c>
      <c r="F406" s="13" t="s">
        <v>58</v>
      </c>
      <c r="G406" s="12">
        <v>520001</v>
      </c>
      <c r="H406" s="14">
        <v>0.50902777777777775</v>
      </c>
      <c r="I406" s="12">
        <v>1</v>
      </c>
      <c r="J406" s="9"/>
      <c r="K406" s="15">
        <v>1</v>
      </c>
      <c r="L406" s="16" t="s">
        <v>17</v>
      </c>
    </row>
    <row r="407" spans="1:12" x14ac:dyDescent="0.25">
      <c r="A407" s="12">
        <v>520001</v>
      </c>
      <c r="B407" s="17">
        <v>44450</v>
      </c>
      <c r="C407" s="12">
        <v>200</v>
      </c>
      <c r="D407" s="12">
        <v>797622</v>
      </c>
      <c r="E407" s="13" t="s">
        <v>81</v>
      </c>
      <c r="F407" s="13" t="s">
        <v>58</v>
      </c>
      <c r="G407" s="12">
        <v>520099</v>
      </c>
      <c r="H407" s="14">
        <v>0.30902777777777779</v>
      </c>
      <c r="I407" s="9"/>
      <c r="J407" s="9"/>
      <c r="K407" s="15">
        <v>1</v>
      </c>
      <c r="L407" s="16" t="s">
        <v>14</v>
      </c>
    </row>
    <row r="408" spans="1:12" x14ac:dyDescent="0.25">
      <c r="A408" s="32">
        <v>520002</v>
      </c>
      <c r="B408" s="37">
        <v>44322</v>
      </c>
      <c r="C408" s="32">
        <v>377</v>
      </c>
      <c r="D408" s="41" t="s">
        <v>173</v>
      </c>
      <c r="E408" s="33" t="s">
        <v>93</v>
      </c>
      <c r="F408" s="33" t="s">
        <v>174</v>
      </c>
      <c r="G408" s="32">
        <v>520002</v>
      </c>
      <c r="H408" s="39">
        <v>0.99930555555555556</v>
      </c>
      <c r="I408" s="4"/>
      <c r="J408" s="4"/>
      <c r="K408" s="35">
        <v>1</v>
      </c>
      <c r="L408" s="36" t="s">
        <v>20</v>
      </c>
    </row>
    <row r="409" spans="1:12" x14ac:dyDescent="0.25">
      <c r="A409" s="32">
        <v>520015</v>
      </c>
      <c r="B409" s="37">
        <v>44366</v>
      </c>
      <c r="C409" s="32">
        <v>200</v>
      </c>
      <c r="D409" s="32">
        <v>781063</v>
      </c>
      <c r="E409" s="33" t="s">
        <v>337</v>
      </c>
      <c r="F409" s="5"/>
      <c r="G409" s="32">
        <v>520015</v>
      </c>
      <c r="H409" s="39">
        <v>0.4548611111111111</v>
      </c>
      <c r="I409" s="32">
        <v>1</v>
      </c>
      <c r="J409" s="4"/>
      <c r="K409" s="35">
        <v>1</v>
      </c>
      <c r="L409" s="36" t="s">
        <v>126</v>
      </c>
    </row>
    <row r="410" spans="1:12" x14ac:dyDescent="0.25">
      <c r="A410" s="32">
        <v>520002</v>
      </c>
      <c r="B410" s="37">
        <v>44303</v>
      </c>
      <c r="C410" s="32">
        <v>200</v>
      </c>
      <c r="D410" s="32">
        <v>775353</v>
      </c>
      <c r="E410" s="33" t="s">
        <v>200</v>
      </c>
      <c r="F410" s="33" t="s">
        <v>201</v>
      </c>
      <c r="G410" s="32">
        <v>520015</v>
      </c>
      <c r="H410" s="39">
        <v>0.42152777777777778</v>
      </c>
      <c r="I410" s="32">
        <v>1</v>
      </c>
      <c r="J410" s="4"/>
      <c r="K410" s="35">
        <v>1</v>
      </c>
      <c r="L410" s="36" t="s">
        <v>126</v>
      </c>
    </row>
    <row r="411" spans="1:12" x14ac:dyDescent="0.25">
      <c r="A411" s="32">
        <v>520015</v>
      </c>
      <c r="B411" s="37">
        <v>44415</v>
      </c>
      <c r="C411" s="32">
        <v>400</v>
      </c>
      <c r="D411" s="32">
        <v>173326</v>
      </c>
      <c r="E411" s="33" t="s">
        <v>200</v>
      </c>
      <c r="F411" s="33" t="s">
        <v>201</v>
      </c>
      <c r="G411" s="32">
        <v>520015</v>
      </c>
      <c r="H411" s="39">
        <v>0.9868055555555556</v>
      </c>
      <c r="I411" s="32">
        <v>1</v>
      </c>
      <c r="J411" s="4"/>
      <c r="K411" s="35">
        <v>1</v>
      </c>
      <c r="L411" s="36" t="s">
        <v>126</v>
      </c>
    </row>
    <row r="412" spans="1:12" x14ac:dyDescent="0.25">
      <c r="A412" s="12">
        <v>520016</v>
      </c>
      <c r="B412" s="17">
        <v>44450</v>
      </c>
      <c r="C412" s="12">
        <v>200</v>
      </c>
      <c r="D412" s="12">
        <v>797461</v>
      </c>
      <c r="E412" s="13" t="s">
        <v>376</v>
      </c>
      <c r="F412" s="13" t="s">
        <v>79</v>
      </c>
      <c r="G412" s="12">
        <v>520016</v>
      </c>
      <c r="H412" s="14">
        <v>0.48194444444444445</v>
      </c>
      <c r="I412" s="18">
        <v>1</v>
      </c>
      <c r="J412" s="9"/>
      <c r="K412" s="15">
        <v>1</v>
      </c>
      <c r="L412" s="16" t="s">
        <v>49</v>
      </c>
    </row>
    <row r="413" spans="1:12" x14ac:dyDescent="0.25">
      <c r="A413" s="12">
        <v>520012</v>
      </c>
      <c r="B413" s="17">
        <v>44450</v>
      </c>
      <c r="C413" s="12">
        <v>200</v>
      </c>
      <c r="D413" s="12">
        <v>797502</v>
      </c>
      <c r="E413" s="13" t="s">
        <v>298</v>
      </c>
      <c r="F413" s="13" t="s">
        <v>63</v>
      </c>
      <c r="G413" s="12">
        <v>520001</v>
      </c>
      <c r="H413" s="14">
        <v>0.4861111111111111</v>
      </c>
      <c r="I413" s="18">
        <v>1</v>
      </c>
      <c r="J413" s="9"/>
      <c r="K413" s="15">
        <v>1</v>
      </c>
      <c r="L413" s="16" t="s">
        <v>17</v>
      </c>
    </row>
    <row r="414" spans="1:12" x14ac:dyDescent="0.25">
      <c r="A414" s="12">
        <v>520001</v>
      </c>
      <c r="B414" s="17">
        <v>44450</v>
      </c>
      <c r="C414" s="12">
        <v>200</v>
      </c>
      <c r="D414" s="12">
        <v>797601</v>
      </c>
      <c r="E414" s="13" t="s">
        <v>82</v>
      </c>
      <c r="F414" s="13" t="s">
        <v>83</v>
      </c>
      <c r="G414" s="12">
        <v>520002</v>
      </c>
      <c r="H414" s="14">
        <v>0.37152777777777773</v>
      </c>
      <c r="I414" s="15">
        <v>1</v>
      </c>
      <c r="J414" s="9"/>
      <c r="K414" s="15">
        <v>1</v>
      </c>
      <c r="L414" s="16" t="s">
        <v>20</v>
      </c>
    </row>
    <row r="415" spans="1:12" ht="29.25" x14ac:dyDescent="0.25">
      <c r="A415" s="23">
        <v>520001</v>
      </c>
      <c r="B415" s="28">
        <v>44359</v>
      </c>
      <c r="C415" s="23">
        <v>400</v>
      </c>
      <c r="D415" s="23">
        <v>172478</v>
      </c>
      <c r="E415" s="24" t="s">
        <v>82</v>
      </c>
      <c r="F415" s="24" t="s">
        <v>468</v>
      </c>
      <c r="G415" s="23">
        <v>520002</v>
      </c>
      <c r="H415" s="29">
        <v>1.0256944444444445</v>
      </c>
      <c r="I415" s="23">
        <v>1</v>
      </c>
      <c r="J415" s="6"/>
      <c r="K415" s="26">
        <v>1</v>
      </c>
      <c r="L415" s="27" t="s">
        <v>20</v>
      </c>
    </row>
    <row r="416" spans="1:12" ht="29.25" x14ac:dyDescent="0.25">
      <c r="A416" s="32">
        <v>520002</v>
      </c>
      <c r="B416" s="37">
        <v>44317</v>
      </c>
      <c r="C416" s="32">
        <v>300</v>
      </c>
      <c r="D416" s="32">
        <v>264586</v>
      </c>
      <c r="E416" s="33" t="s">
        <v>82</v>
      </c>
      <c r="F416" s="33" t="s">
        <v>468</v>
      </c>
      <c r="G416" s="32">
        <v>520002</v>
      </c>
      <c r="H416" s="39">
        <v>0.53541666666666665</v>
      </c>
      <c r="I416" s="32">
        <v>1</v>
      </c>
      <c r="J416" s="4"/>
      <c r="K416" s="35">
        <v>1</v>
      </c>
      <c r="L416" s="36" t="s">
        <v>20</v>
      </c>
    </row>
    <row r="417" spans="1:12" x14ac:dyDescent="0.25">
      <c r="A417" s="32">
        <v>520002</v>
      </c>
      <c r="B417" s="37">
        <v>44471</v>
      </c>
      <c r="C417" s="32">
        <v>200</v>
      </c>
      <c r="D417" s="32">
        <v>798077</v>
      </c>
      <c r="E417" s="33" t="s">
        <v>82</v>
      </c>
      <c r="F417" s="33" t="s">
        <v>225</v>
      </c>
      <c r="G417" s="32">
        <v>520002</v>
      </c>
      <c r="H417" s="39">
        <v>0.43124999999999997</v>
      </c>
      <c r="I417" s="32">
        <v>1</v>
      </c>
      <c r="J417" s="4"/>
      <c r="K417" s="32">
        <v>1</v>
      </c>
      <c r="L417" s="36" t="s">
        <v>20</v>
      </c>
    </row>
    <row r="418" spans="1:12" x14ac:dyDescent="0.25">
      <c r="A418" s="12">
        <v>520016</v>
      </c>
      <c r="B418" s="17">
        <v>44450</v>
      </c>
      <c r="C418" s="12">
        <v>200</v>
      </c>
      <c r="D418" s="12">
        <v>797470</v>
      </c>
      <c r="E418" s="13" t="s">
        <v>377</v>
      </c>
      <c r="F418" s="13" t="s">
        <v>24</v>
      </c>
      <c r="G418" s="12">
        <v>520099</v>
      </c>
      <c r="H418" s="14">
        <v>0.40069444444444446</v>
      </c>
      <c r="I418" s="18">
        <v>1</v>
      </c>
      <c r="J418" s="9"/>
      <c r="K418" s="15">
        <v>1</v>
      </c>
      <c r="L418" s="16" t="s">
        <v>14</v>
      </c>
    </row>
    <row r="419" spans="1:12" x14ac:dyDescent="0.25">
      <c r="A419" s="32">
        <v>520016</v>
      </c>
      <c r="B419" s="37">
        <v>44282</v>
      </c>
      <c r="C419" s="32">
        <v>200</v>
      </c>
      <c r="D419" s="32">
        <v>771787</v>
      </c>
      <c r="E419" s="33" t="s">
        <v>377</v>
      </c>
      <c r="F419" s="33" t="s">
        <v>24</v>
      </c>
      <c r="G419" s="32">
        <v>520016</v>
      </c>
      <c r="H419" s="39">
        <v>0.55902777777777779</v>
      </c>
      <c r="I419" s="32">
        <v>1</v>
      </c>
      <c r="J419" s="4"/>
      <c r="K419" s="35">
        <v>1</v>
      </c>
      <c r="L419" s="36" t="s">
        <v>139</v>
      </c>
    </row>
    <row r="420" spans="1:12" x14ac:dyDescent="0.25">
      <c r="A420" s="32">
        <v>520002</v>
      </c>
      <c r="B420" s="37">
        <v>44322</v>
      </c>
      <c r="C420" s="32">
        <v>377</v>
      </c>
      <c r="D420" s="41" t="s">
        <v>175</v>
      </c>
      <c r="E420" s="33" t="s">
        <v>176</v>
      </c>
      <c r="F420" s="33" t="s">
        <v>177</v>
      </c>
      <c r="G420" s="32">
        <v>520002</v>
      </c>
      <c r="H420" s="39">
        <v>0.99930555555555556</v>
      </c>
      <c r="I420" s="4"/>
      <c r="J420" s="4"/>
      <c r="K420" s="35">
        <v>1</v>
      </c>
      <c r="L420" s="36" t="s">
        <v>20</v>
      </c>
    </row>
    <row r="421" spans="1:12" x14ac:dyDescent="0.25">
      <c r="A421" s="32">
        <v>520002</v>
      </c>
      <c r="B421" s="37">
        <v>44366</v>
      </c>
      <c r="C421" s="32">
        <v>600</v>
      </c>
      <c r="D421" s="32">
        <v>134049</v>
      </c>
      <c r="E421" s="57" t="s">
        <v>208</v>
      </c>
      <c r="F421" s="33" t="s">
        <v>177</v>
      </c>
      <c r="G421" s="32">
        <v>520099</v>
      </c>
      <c r="H421" s="34">
        <v>1.3576388888888891</v>
      </c>
      <c r="I421" s="4"/>
      <c r="J421" s="4"/>
      <c r="K421" s="35">
        <v>1</v>
      </c>
      <c r="L421" s="36" t="s">
        <v>14</v>
      </c>
    </row>
    <row r="422" spans="1:12" x14ac:dyDescent="0.25">
      <c r="A422" s="32">
        <v>520002</v>
      </c>
      <c r="B422" s="37">
        <v>44255</v>
      </c>
      <c r="C422" s="32">
        <v>200</v>
      </c>
      <c r="D422" s="32">
        <v>772977</v>
      </c>
      <c r="E422" s="33" t="s">
        <v>208</v>
      </c>
      <c r="F422" s="33" t="s">
        <v>177</v>
      </c>
      <c r="G422" s="32">
        <v>520002</v>
      </c>
      <c r="H422" s="39">
        <v>0.30694444444444441</v>
      </c>
      <c r="I422" s="4"/>
      <c r="J422" s="4"/>
      <c r="K422" s="35">
        <v>1</v>
      </c>
      <c r="L422" s="36" t="s">
        <v>20</v>
      </c>
    </row>
    <row r="423" spans="1:12" x14ac:dyDescent="0.25">
      <c r="A423" s="32">
        <v>520002</v>
      </c>
      <c r="B423" s="37">
        <v>44345</v>
      </c>
      <c r="C423" s="32">
        <v>200</v>
      </c>
      <c r="D423" s="32">
        <v>779230</v>
      </c>
      <c r="E423" s="33" t="s">
        <v>208</v>
      </c>
      <c r="F423" s="33" t="s">
        <v>177</v>
      </c>
      <c r="G423" s="32">
        <v>520002</v>
      </c>
      <c r="H423" s="39">
        <v>0.41180555555555554</v>
      </c>
      <c r="I423" s="4"/>
      <c r="J423" s="4"/>
      <c r="K423" s="35">
        <v>1</v>
      </c>
      <c r="L423" s="36" t="s">
        <v>20</v>
      </c>
    </row>
    <row r="424" spans="1:12" x14ac:dyDescent="0.25">
      <c r="A424" s="32">
        <v>520011</v>
      </c>
      <c r="B424" s="37">
        <v>44324</v>
      </c>
      <c r="C424" s="32">
        <v>300</v>
      </c>
      <c r="D424" s="32">
        <v>267190</v>
      </c>
      <c r="E424" s="33" t="s">
        <v>208</v>
      </c>
      <c r="F424" s="33" t="s">
        <v>177</v>
      </c>
      <c r="G424" s="32">
        <v>520002</v>
      </c>
      <c r="H424" s="39">
        <v>0.63750000000000007</v>
      </c>
      <c r="I424" s="4"/>
      <c r="J424" s="4"/>
      <c r="K424" s="35">
        <v>1</v>
      </c>
      <c r="L424" s="36" t="s">
        <v>20</v>
      </c>
    </row>
    <row r="425" spans="1:12" x14ac:dyDescent="0.25">
      <c r="A425" s="12">
        <v>520012</v>
      </c>
      <c r="B425" s="17">
        <v>44450</v>
      </c>
      <c r="C425" s="12">
        <v>200</v>
      </c>
      <c r="D425" s="12">
        <v>797497</v>
      </c>
      <c r="E425" s="13" t="s">
        <v>208</v>
      </c>
      <c r="F425" s="13" t="s">
        <v>177</v>
      </c>
      <c r="G425" s="12">
        <v>520002</v>
      </c>
      <c r="H425" s="14">
        <v>0.35486111111111113</v>
      </c>
      <c r="I425" s="18">
        <v>1</v>
      </c>
      <c r="J425" s="9"/>
      <c r="K425" s="15">
        <v>1</v>
      </c>
      <c r="L425" s="16" t="s">
        <v>20</v>
      </c>
    </row>
    <row r="426" spans="1:12" x14ac:dyDescent="0.25">
      <c r="A426" s="32">
        <v>520015</v>
      </c>
      <c r="B426" s="37">
        <v>44415</v>
      </c>
      <c r="C426" s="32">
        <v>400</v>
      </c>
      <c r="D426" s="32">
        <v>173324</v>
      </c>
      <c r="E426" s="33" t="s">
        <v>208</v>
      </c>
      <c r="F426" s="33" t="s">
        <v>177</v>
      </c>
      <c r="G426" s="32">
        <v>520099</v>
      </c>
      <c r="H426" s="39">
        <v>0.77500000000000002</v>
      </c>
      <c r="I426" s="32">
        <v>1</v>
      </c>
      <c r="J426" s="4"/>
      <c r="K426" s="35">
        <v>1</v>
      </c>
      <c r="L426" s="36" t="s">
        <v>14</v>
      </c>
    </row>
    <row r="427" spans="1:12" x14ac:dyDescent="0.25">
      <c r="A427" s="12">
        <v>520001</v>
      </c>
      <c r="B427" s="17">
        <v>44450</v>
      </c>
      <c r="C427" s="12">
        <v>200</v>
      </c>
      <c r="D427" s="12">
        <v>797576</v>
      </c>
      <c r="E427" s="13" t="s">
        <v>84</v>
      </c>
      <c r="F427" s="13" t="s">
        <v>30</v>
      </c>
      <c r="G427" s="12">
        <v>520099</v>
      </c>
      <c r="H427" s="14">
        <v>0.42499999999999999</v>
      </c>
      <c r="I427" s="15">
        <v>1</v>
      </c>
      <c r="J427" s="9"/>
      <c r="K427" s="15">
        <v>1</v>
      </c>
      <c r="L427" s="16" t="s">
        <v>14</v>
      </c>
    </row>
    <row r="428" spans="1:12" x14ac:dyDescent="0.25">
      <c r="A428" s="32">
        <v>520002</v>
      </c>
      <c r="B428" s="37">
        <v>44345</v>
      </c>
      <c r="C428" s="32">
        <v>200</v>
      </c>
      <c r="D428" s="32">
        <v>779234</v>
      </c>
      <c r="E428" s="33" t="s">
        <v>84</v>
      </c>
      <c r="F428" s="33" t="s">
        <v>28</v>
      </c>
      <c r="G428" s="32">
        <v>520099</v>
      </c>
      <c r="H428" s="39">
        <v>0.45277777777777778</v>
      </c>
      <c r="I428" s="32">
        <v>1</v>
      </c>
      <c r="J428" s="4"/>
      <c r="K428" s="35">
        <v>1</v>
      </c>
      <c r="L428" s="36" t="s">
        <v>14</v>
      </c>
    </row>
    <row r="429" spans="1:12" x14ac:dyDescent="0.25">
      <c r="A429" s="32">
        <v>520015</v>
      </c>
      <c r="B429" s="37">
        <v>44366</v>
      </c>
      <c r="C429" s="32">
        <v>200</v>
      </c>
      <c r="D429" s="32">
        <v>781061</v>
      </c>
      <c r="E429" s="33" t="s">
        <v>338</v>
      </c>
      <c r="F429" s="33" t="s">
        <v>44</v>
      </c>
      <c r="G429" s="32">
        <v>520099</v>
      </c>
      <c r="H429" s="39">
        <v>0.49236111111111108</v>
      </c>
      <c r="I429" s="4"/>
      <c r="J429" s="4"/>
      <c r="K429" s="35">
        <v>1</v>
      </c>
      <c r="L429" s="36" t="s">
        <v>14</v>
      </c>
    </row>
    <row r="430" spans="1:12" x14ac:dyDescent="0.25">
      <c r="A430" s="12">
        <v>520001</v>
      </c>
      <c r="B430" s="17">
        <v>44450</v>
      </c>
      <c r="C430" s="12">
        <v>200</v>
      </c>
      <c r="D430" s="12">
        <v>797609</v>
      </c>
      <c r="E430" s="13" t="s">
        <v>85</v>
      </c>
      <c r="F430" s="13" t="s">
        <v>40</v>
      </c>
      <c r="G430" s="12">
        <v>520002</v>
      </c>
      <c r="H430" s="14">
        <v>0.40902777777777777</v>
      </c>
      <c r="I430" s="15">
        <v>1</v>
      </c>
      <c r="J430" s="9"/>
      <c r="K430" s="15">
        <v>1</v>
      </c>
      <c r="L430" s="16" t="s">
        <v>20</v>
      </c>
    </row>
    <row r="431" spans="1:12" x14ac:dyDescent="0.25">
      <c r="A431" s="12">
        <v>520001</v>
      </c>
      <c r="B431" s="17">
        <v>44450</v>
      </c>
      <c r="C431" s="12">
        <v>200</v>
      </c>
      <c r="D431" s="12">
        <v>797614</v>
      </c>
      <c r="E431" s="13" t="s">
        <v>86</v>
      </c>
      <c r="F431" s="13" t="s">
        <v>87</v>
      </c>
      <c r="G431" s="12">
        <v>520099</v>
      </c>
      <c r="H431" s="14">
        <v>0.3888888888888889</v>
      </c>
      <c r="I431" s="9"/>
      <c r="J431" s="9"/>
      <c r="K431" s="15">
        <v>1</v>
      </c>
      <c r="L431" s="16" t="s">
        <v>14</v>
      </c>
    </row>
    <row r="432" spans="1:12" x14ac:dyDescent="0.25">
      <c r="A432" s="32">
        <v>520002</v>
      </c>
      <c r="B432" s="37">
        <v>44317</v>
      </c>
      <c r="C432" s="32">
        <v>300</v>
      </c>
      <c r="D432" s="32">
        <v>264589</v>
      </c>
      <c r="E432" s="33" t="s">
        <v>137</v>
      </c>
      <c r="F432" s="33" t="s">
        <v>138</v>
      </c>
      <c r="G432" s="32">
        <v>520016</v>
      </c>
      <c r="H432" s="39">
        <v>0.70208333333333339</v>
      </c>
      <c r="I432" s="32">
        <v>1</v>
      </c>
      <c r="J432" s="4"/>
      <c r="K432" s="35">
        <v>1</v>
      </c>
      <c r="L432" s="36" t="s">
        <v>139</v>
      </c>
    </row>
    <row r="433" spans="1:12" x14ac:dyDescent="0.25">
      <c r="A433" s="32">
        <v>520002</v>
      </c>
      <c r="B433" s="37">
        <v>44303</v>
      </c>
      <c r="C433" s="32">
        <v>200</v>
      </c>
      <c r="D433" s="32">
        <v>775348</v>
      </c>
      <c r="E433" s="33" t="s">
        <v>137</v>
      </c>
      <c r="F433" s="33" t="s">
        <v>138</v>
      </c>
      <c r="G433" s="32">
        <v>520002</v>
      </c>
      <c r="H433" s="39">
        <v>0.50555555555555554</v>
      </c>
      <c r="I433" s="4"/>
      <c r="J433" s="4"/>
      <c r="K433" s="35">
        <v>1</v>
      </c>
      <c r="L433" s="36" t="s">
        <v>20</v>
      </c>
    </row>
    <row r="434" spans="1:12" x14ac:dyDescent="0.25">
      <c r="A434" s="12">
        <v>520012</v>
      </c>
      <c r="B434" s="17">
        <v>44450</v>
      </c>
      <c r="C434" s="12">
        <v>200</v>
      </c>
      <c r="D434" s="12">
        <v>797512</v>
      </c>
      <c r="E434" s="13" t="s">
        <v>299</v>
      </c>
      <c r="F434" s="13" t="s">
        <v>300</v>
      </c>
      <c r="G434" s="12">
        <v>520011</v>
      </c>
      <c r="H434" s="14">
        <v>0.37638888888888888</v>
      </c>
      <c r="I434" s="18">
        <v>1</v>
      </c>
      <c r="J434" s="9"/>
      <c r="K434" s="15">
        <v>1</v>
      </c>
      <c r="L434" s="16" t="s">
        <v>279</v>
      </c>
    </row>
    <row r="435" spans="1:12" x14ac:dyDescent="0.25">
      <c r="A435" s="32">
        <v>520002</v>
      </c>
      <c r="B435" s="37">
        <v>44317</v>
      </c>
      <c r="C435" s="32">
        <v>300</v>
      </c>
      <c r="D435" s="32">
        <v>264591</v>
      </c>
      <c r="E435" s="33" t="s">
        <v>140</v>
      </c>
      <c r="F435" s="33" t="s">
        <v>119</v>
      </c>
      <c r="G435" s="32">
        <v>520015</v>
      </c>
      <c r="H435" s="39">
        <v>0.55763888888888891</v>
      </c>
      <c r="I435" s="32">
        <v>1</v>
      </c>
      <c r="J435" s="4"/>
      <c r="K435" s="35">
        <v>1</v>
      </c>
      <c r="L435" s="36" t="s">
        <v>126</v>
      </c>
    </row>
    <row r="436" spans="1:12" x14ac:dyDescent="0.25">
      <c r="A436" s="32">
        <v>520002</v>
      </c>
      <c r="B436" s="37">
        <v>44303</v>
      </c>
      <c r="C436" s="32">
        <v>200</v>
      </c>
      <c r="D436" s="32">
        <v>775352</v>
      </c>
      <c r="E436" s="33" t="s">
        <v>140</v>
      </c>
      <c r="F436" s="33" t="s">
        <v>119</v>
      </c>
      <c r="G436" s="32">
        <v>520015</v>
      </c>
      <c r="H436" s="39">
        <v>0.4152777777777778</v>
      </c>
      <c r="I436" s="32">
        <v>1</v>
      </c>
      <c r="J436" s="4"/>
      <c r="K436" s="35">
        <v>1</v>
      </c>
      <c r="L436" s="36" t="s">
        <v>126</v>
      </c>
    </row>
    <row r="437" spans="1:12" x14ac:dyDescent="0.25">
      <c r="A437" s="32">
        <v>520016</v>
      </c>
      <c r="B437" s="37">
        <v>44282</v>
      </c>
      <c r="C437" s="32">
        <v>200</v>
      </c>
      <c r="D437" s="32">
        <v>771786</v>
      </c>
      <c r="E437" s="33" t="s">
        <v>409</v>
      </c>
      <c r="F437" s="33" t="s">
        <v>47</v>
      </c>
      <c r="G437" s="32">
        <v>520099</v>
      </c>
      <c r="H437" s="39">
        <v>0.4548611111111111</v>
      </c>
      <c r="I437" s="32">
        <v>1</v>
      </c>
      <c r="J437" s="4"/>
      <c r="K437" s="35">
        <v>1</v>
      </c>
      <c r="L437" s="36" t="s">
        <v>14</v>
      </c>
    </row>
    <row r="438" spans="1:12" x14ac:dyDescent="0.25">
      <c r="A438" s="12">
        <v>520001</v>
      </c>
      <c r="B438" s="17">
        <v>44450</v>
      </c>
      <c r="C438" s="12">
        <v>200</v>
      </c>
      <c r="D438" s="12">
        <v>797611</v>
      </c>
      <c r="E438" s="13" t="s">
        <v>88</v>
      </c>
      <c r="F438" s="13" t="s">
        <v>89</v>
      </c>
      <c r="G438" s="12">
        <v>520099</v>
      </c>
      <c r="H438" s="14">
        <v>0.40902777777777777</v>
      </c>
      <c r="I438" s="15">
        <v>1</v>
      </c>
      <c r="J438" s="9"/>
      <c r="K438" s="15">
        <v>1</v>
      </c>
      <c r="L438" s="16" t="s">
        <v>14</v>
      </c>
    </row>
    <row r="439" spans="1:12" x14ac:dyDescent="0.25">
      <c r="A439" s="32">
        <v>520002</v>
      </c>
      <c r="B439" s="37">
        <v>44471</v>
      </c>
      <c r="C439" s="32">
        <v>200</v>
      </c>
      <c r="D439" s="32">
        <v>798078</v>
      </c>
      <c r="E439" s="33" t="s">
        <v>88</v>
      </c>
      <c r="F439" s="33" t="s">
        <v>89</v>
      </c>
      <c r="G439" s="32">
        <v>520099</v>
      </c>
      <c r="H439" s="39">
        <v>0.4909722222222222</v>
      </c>
      <c r="I439" s="32">
        <v>1</v>
      </c>
      <c r="J439" s="4"/>
      <c r="K439" s="32">
        <v>1</v>
      </c>
      <c r="L439" s="36" t="s">
        <v>14</v>
      </c>
    </row>
    <row r="440" spans="1:12" x14ac:dyDescent="0.25">
      <c r="A440" s="12">
        <v>520001</v>
      </c>
      <c r="B440" s="17">
        <v>44450</v>
      </c>
      <c r="C440" s="12">
        <v>200</v>
      </c>
      <c r="D440" s="12">
        <v>797607</v>
      </c>
      <c r="E440" s="13" t="s">
        <v>90</v>
      </c>
      <c r="F440" s="13" t="s">
        <v>40</v>
      </c>
      <c r="G440" s="12">
        <v>520099</v>
      </c>
      <c r="H440" s="14">
        <v>0.49305555555555558</v>
      </c>
      <c r="I440" s="15">
        <v>1</v>
      </c>
      <c r="J440" s="9"/>
      <c r="K440" s="15">
        <v>1</v>
      </c>
      <c r="L440" s="16" t="s">
        <v>14</v>
      </c>
    </row>
    <row r="441" spans="1:12" x14ac:dyDescent="0.25">
      <c r="A441" s="32">
        <v>520002</v>
      </c>
      <c r="B441" s="37">
        <v>44471</v>
      </c>
      <c r="C441" s="32">
        <v>200</v>
      </c>
      <c r="D441" s="32">
        <v>798072</v>
      </c>
      <c r="E441" s="33" t="s">
        <v>451</v>
      </c>
      <c r="F441" s="33" t="s">
        <v>16</v>
      </c>
      <c r="G441" s="32">
        <v>520002</v>
      </c>
      <c r="H441" s="39">
        <v>0.50416666666666665</v>
      </c>
      <c r="I441" s="4"/>
      <c r="J441" s="4"/>
      <c r="K441" s="32">
        <v>1</v>
      </c>
      <c r="L441" s="36" t="s">
        <v>20</v>
      </c>
    </row>
    <row r="442" spans="1:12" x14ac:dyDescent="0.25">
      <c r="A442" s="12">
        <v>520012</v>
      </c>
      <c r="B442" s="17">
        <v>44450</v>
      </c>
      <c r="C442" s="12">
        <v>200</v>
      </c>
      <c r="D442" s="12">
        <v>797501</v>
      </c>
      <c r="E442" s="13" t="s">
        <v>301</v>
      </c>
      <c r="F442" s="13" t="s">
        <v>58</v>
      </c>
      <c r="G442" s="12">
        <v>520002</v>
      </c>
      <c r="H442" s="14">
        <v>0.46180555555555558</v>
      </c>
      <c r="I442" s="9"/>
      <c r="J442" s="9"/>
      <c r="K442" s="15">
        <v>1</v>
      </c>
      <c r="L442" s="16" t="s">
        <v>20</v>
      </c>
    </row>
    <row r="443" spans="1:12" x14ac:dyDescent="0.25">
      <c r="A443" s="12">
        <v>520001</v>
      </c>
      <c r="B443" s="17">
        <v>44450</v>
      </c>
      <c r="C443" s="12">
        <v>200</v>
      </c>
      <c r="D443" s="12">
        <v>797626</v>
      </c>
      <c r="E443" s="13" t="s">
        <v>91</v>
      </c>
      <c r="F443" s="13" t="s">
        <v>16</v>
      </c>
      <c r="G443" s="12">
        <v>520099</v>
      </c>
      <c r="H443" s="14">
        <v>0.46249999999999997</v>
      </c>
      <c r="I443" s="9"/>
      <c r="J443" s="9"/>
      <c r="K443" s="15">
        <v>1</v>
      </c>
      <c r="L443" s="16" t="s">
        <v>14</v>
      </c>
    </row>
    <row r="444" spans="1:12" x14ac:dyDescent="0.25">
      <c r="A444" s="32">
        <v>520002</v>
      </c>
      <c r="B444" s="37">
        <v>44303</v>
      </c>
      <c r="C444" s="32">
        <v>200</v>
      </c>
      <c r="D444" s="32">
        <v>775343</v>
      </c>
      <c r="E444" s="33" t="s">
        <v>91</v>
      </c>
      <c r="F444" s="33" t="s">
        <v>16</v>
      </c>
      <c r="G444" s="32">
        <v>520002</v>
      </c>
      <c r="H444" s="39">
        <v>0.46319444444444446</v>
      </c>
      <c r="I444" s="32">
        <v>1</v>
      </c>
      <c r="J444" s="4"/>
      <c r="K444" s="35">
        <v>1</v>
      </c>
      <c r="L444" s="36" t="s">
        <v>20</v>
      </c>
    </row>
    <row r="445" spans="1:12" x14ac:dyDescent="0.25">
      <c r="A445" s="32">
        <v>520002</v>
      </c>
      <c r="B445" s="37">
        <v>44345</v>
      </c>
      <c r="C445" s="32">
        <v>200</v>
      </c>
      <c r="D445" s="32">
        <v>779246</v>
      </c>
      <c r="E445" s="33" t="s">
        <v>91</v>
      </c>
      <c r="F445" s="33" t="s">
        <v>16</v>
      </c>
      <c r="G445" s="32">
        <v>520099</v>
      </c>
      <c r="H445" s="39">
        <v>0.5131944444444444</v>
      </c>
      <c r="I445" s="4"/>
      <c r="J445" s="4"/>
      <c r="K445" s="35">
        <v>1</v>
      </c>
      <c r="L445" s="36" t="s">
        <v>14</v>
      </c>
    </row>
    <row r="446" spans="1:12" x14ac:dyDescent="0.25">
      <c r="A446" s="32">
        <v>520002</v>
      </c>
      <c r="B446" s="37">
        <v>44317</v>
      </c>
      <c r="C446" s="32">
        <v>300</v>
      </c>
      <c r="D446" s="32">
        <v>264601</v>
      </c>
      <c r="E446" s="57" t="s">
        <v>141</v>
      </c>
      <c r="F446" s="57" t="s">
        <v>70</v>
      </c>
      <c r="G446" s="32">
        <v>520013</v>
      </c>
      <c r="H446" s="39">
        <v>0.53263888888888888</v>
      </c>
      <c r="I446" s="4"/>
      <c r="J446" s="4"/>
      <c r="K446" s="35">
        <v>1</v>
      </c>
      <c r="L446" s="36" t="s">
        <v>136</v>
      </c>
    </row>
    <row r="447" spans="1:12" x14ac:dyDescent="0.25">
      <c r="A447" s="32">
        <v>520002</v>
      </c>
      <c r="B447" s="37">
        <v>44366</v>
      </c>
      <c r="C447" s="32">
        <v>600</v>
      </c>
      <c r="D447" s="32">
        <v>134055</v>
      </c>
      <c r="E447" s="33" t="s">
        <v>141</v>
      </c>
      <c r="F447" s="33" t="s">
        <v>70</v>
      </c>
      <c r="G447" s="32">
        <v>520013</v>
      </c>
      <c r="H447" s="34">
        <v>1.4798611111111111</v>
      </c>
      <c r="I447" s="4"/>
      <c r="J447" s="4"/>
      <c r="K447" s="35">
        <v>1</v>
      </c>
      <c r="L447" s="36" t="s">
        <v>136</v>
      </c>
    </row>
    <row r="448" spans="1:12" x14ac:dyDescent="0.25">
      <c r="A448" s="32">
        <v>520006</v>
      </c>
      <c r="B448" s="37">
        <v>44310</v>
      </c>
      <c r="C448" s="32">
        <v>200</v>
      </c>
      <c r="D448" s="32">
        <v>774655</v>
      </c>
      <c r="E448" s="33" t="s">
        <v>141</v>
      </c>
      <c r="F448" s="33" t="s">
        <v>70</v>
      </c>
      <c r="G448" s="32">
        <v>520013</v>
      </c>
      <c r="H448" s="39">
        <v>0.3888888888888889</v>
      </c>
      <c r="I448" s="4"/>
      <c r="J448" s="4"/>
      <c r="K448" s="35">
        <v>1</v>
      </c>
      <c r="L448" s="36" t="s">
        <v>136</v>
      </c>
    </row>
    <row r="449" spans="1:12" x14ac:dyDescent="0.25">
      <c r="A449" s="46">
        <v>520012</v>
      </c>
      <c r="B449" s="48">
        <v>44419</v>
      </c>
      <c r="C449" s="46">
        <v>1200</v>
      </c>
      <c r="D449" s="46">
        <v>14666</v>
      </c>
      <c r="E449" s="16" t="s">
        <v>141</v>
      </c>
      <c r="F449" s="16" t="s">
        <v>70</v>
      </c>
      <c r="G449" s="46">
        <v>520013</v>
      </c>
      <c r="H449" s="46" t="s">
        <v>449</v>
      </c>
      <c r="I449" s="46">
        <v>1</v>
      </c>
      <c r="J449" s="9"/>
      <c r="K449" s="46">
        <v>1</v>
      </c>
      <c r="L449" s="16" t="s">
        <v>450</v>
      </c>
    </row>
    <row r="450" spans="1:12" x14ac:dyDescent="0.25">
      <c r="A450" s="12">
        <v>520013</v>
      </c>
      <c r="B450" s="17">
        <v>44450</v>
      </c>
      <c r="C450" s="12">
        <v>200</v>
      </c>
      <c r="D450" s="12">
        <v>797548</v>
      </c>
      <c r="E450" s="13" t="s">
        <v>141</v>
      </c>
      <c r="F450" s="13" t="s">
        <v>70</v>
      </c>
      <c r="G450" s="12">
        <v>520013</v>
      </c>
      <c r="H450" s="14">
        <v>0.37222222222222223</v>
      </c>
      <c r="I450" s="18">
        <v>1</v>
      </c>
      <c r="J450" s="9"/>
      <c r="K450" s="15">
        <v>1</v>
      </c>
      <c r="L450" s="16" t="s">
        <v>136</v>
      </c>
    </row>
    <row r="451" spans="1:12" x14ac:dyDescent="0.25">
      <c r="A451" s="44">
        <v>520013</v>
      </c>
      <c r="B451" s="45">
        <v>44359</v>
      </c>
      <c r="C451" s="44">
        <v>300</v>
      </c>
      <c r="D451" s="32">
        <v>266903</v>
      </c>
      <c r="E451" s="33" t="s">
        <v>141</v>
      </c>
      <c r="F451" s="33" t="s">
        <v>70</v>
      </c>
      <c r="G451" s="32">
        <v>520013</v>
      </c>
      <c r="H451" s="39">
        <v>0.50694444444444442</v>
      </c>
      <c r="I451" s="4"/>
      <c r="J451" s="4"/>
      <c r="K451" s="35">
        <v>1</v>
      </c>
      <c r="L451" s="36" t="s">
        <v>136</v>
      </c>
    </row>
    <row r="452" spans="1:12" x14ac:dyDescent="0.25">
      <c r="A452" s="32">
        <v>520015</v>
      </c>
      <c r="B452" s="37">
        <v>44415</v>
      </c>
      <c r="C452" s="32">
        <v>400</v>
      </c>
      <c r="D452" s="32">
        <v>173323</v>
      </c>
      <c r="E452" s="33" t="s">
        <v>141</v>
      </c>
      <c r="F452" s="33" t="s">
        <v>70</v>
      </c>
      <c r="G452" s="32">
        <v>520013</v>
      </c>
      <c r="H452" s="39">
        <v>0.83819444444444446</v>
      </c>
      <c r="I452" s="4"/>
      <c r="J452" s="4"/>
      <c r="K452" s="35">
        <v>1</v>
      </c>
      <c r="L452" s="36" t="s">
        <v>136</v>
      </c>
    </row>
    <row r="453" spans="1:12" x14ac:dyDescent="0.25">
      <c r="A453" s="32">
        <v>520016</v>
      </c>
      <c r="B453" s="37">
        <v>44394</v>
      </c>
      <c r="C453" s="32">
        <v>300</v>
      </c>
      <c r="D453" s="32">
        <v>266907</v>
      </c>
      <c r="E453" s="33" t="s">
        <v>393</v>
      </c>
      <c r="F453" s="33" t="s">
        <v>51</v>
      </c>
      <c r="G453" s="32">
        <v>520016</v>
      </c>
      <c r="H453" s="39">
        <v>0.64652777777777781</v>
      </c>
      <c r="I453" s="32">
        <v>1</v>
      </c>
      <c r="J453" s="4"/>
      <c r="K453" s="35">
        <v>1</v>
      </c>
      <c r="L453" s="36" t="s">
        <v>49</v>
      </c>
    </row>
    <row r="454" spans="1:12" x14ac:dyDescent="0.25">
      <c r="A454" s="32">
        <v>520011</v>
      </c>
      <c r="B454" s="37">
        <v>44324</v>
      </c>
      <c r="C454" s="32">
        <v>300</v>
      </c>
      <c r="D454" s="32">
        <v>267189</v>
      </c>
      <c r="E454" s="33" t="s">
        <v>281</v>
      </c>
      <c r="F454" s="33" t="s">
        <v>32</v>
      </c>
      <c r="G454" s="32">
        <v>520012</v>
      </c>
      <c r="H454" s="39">
        <v>0.80972222222222223</v>
      </c>
      <c r="I454" s="32">
        <v>1</v>
      </c>
      <c r="J454" s="32">
        <v>1</v>
      </c>
      <c r="K454" s="35">
        <v>1</v>
      </c>
      <c r="L454" s="36" t="s">
        <v>150</v>
      </c>
    </row>
    <row r="455" spans="1:12" x14ac:dyDescent="0.25">
      <c r="A455" s="32">
        <v>520011</v>
      </c>
      <c r="B455" s="37">
        <v>44296</v>
      </c>
      <c r="C455" s="32">
        <v>200</v>
      </c>
      <c r="D455" s="32">
        <v>774394</v>
      </c>
      <c r="E455" s="33" t="s">
        <v>281</v>
      </c>
      <c r="F455" s="33" t="s">
        <v>32</v>
      </c>
      <c r="G455" s="32">
        <v>520012</v>
      </c>
      <c r="H455" s="39">
        <v>0.52361111111111114</v>
      </c>
      <c r="I455" s="4"/>
      <c r="J455" s="32">
        <v>1</v>
      </c>
      <c r="K455" s="35">
        <v>1</v>
      </c>
      <c r="L455" s="36" t="s">
        <v>150</v>
      </c>
    </row>
    <row r="456" spans="1:12" x14ac:dyDescent="0.25">
      <c r="A456" s="12">
        <v>520016</v>
      </c>
      <c r="B456" s="17">
        <v>44450</v>
      </c>
      <c r="C456" s="12">
        <v>200</v>
      </c>
      <c r="D456" s="12">
        <v>797449</v>
      </c>
      <c r="E456" s="13" t="s">
        <v>378</v>
      </c>
      <c r="F456" s="13" t="s">
        <v>51</v>
      </c>
      <c r="G456" s="12">
        <v>520016</v>
      </c>
      <c r="H456" s="14">
        <v>0.39027777777777778</v>
      </c>
      <c r="I456" s="18">
        <v>1</v>
      </c>
      <c r="J456" s="9"/>
      <c r="K456" s="15">
        <v>1</v>
      </c>
      <c r="L456" s="16" t="s">
        <v>49</v>
      </c>
    </row>
    <row r="457" spans="1:12" x14ac:dyDescent="0.25">
      <c r="A457" s="12">
        <v>520012</v>
      </c>
      <c r="B457" s="17">
        <v>44450</v>
      </c>
      <c r="C457" s="12">
        <v>200</v>
      </c>
      <c r="D457" s="12">
        <v>797496</v>
      </c>
      <c r="E457" s="13" t="s">
        <v>302</v>
      </c>
      <c r="F457" s="13" t="s">
        <v>303</v>
      </c>
      <c r="G457" s="12">
        <v>520099</v>
      </c>
      <c r="H457" s="14">
        <v>0.37152777777777773</v>
      </c>
      <c r="I457" s="18">
        <v>1</v>
      </c>
      <c r="J457" s="9"/>
      <c r="K457" s="15">
        <v>1</v>
      </c>
      <c r="L457" s="16" t="s">
        <v>14</v>
      </c>
    </row>
    <row r="458" spans="1:12" x14ac:dyDescent="0.25">
      <c r="A458" s="32">
        <v>520016</v>
      </c>
      <c r="B458" s="37">
        <v>44282</v>
      </c>
      <c r="C458" s="32">
        <v>200</v>
      </c>
      <c r="D458" s="32">
        <v>771779</v>
      </c>
      <c r="E458" s="33" t="s">
        <v>302</v>
      </c>
      <c r="F458" s="33" t="s">
        <v>303</v>
      </c>
      <c r="G458" s="32">
        <v>520099</v>
      </c>
      <c r="H458" s="39">
        <v>0.49374999999999997</v>
      </c>
      <c r="I458" s="32">
        <v>1</v>
      </c>
      <c r="J458" s="4"/>
      <c r="K458" s="35">
        <v>1</v>
      </c>
      <c r="L458" s="36" t="s">
        <v>14</v>
      </c>
    </row>
    <row r="459" spans="1:12" x14ac:dyDescent="0.25">
      <c r="A459" s="12">
        <v>520016</v>
      </c>
      <c r="B459" s="17">
        <v>44450</v>
      </c>
      <c r="C459" s="12">
        <v>200</v>
      </c>
      <c r="D459" s="12">
        <v>797450</v>
      </c>
      <c r="E459" s="13" t="s">
        <v>379</v>
      </c>
      <c r="F459" s="13" t="s">
        <v>51</v>
      </c>
      <c r="G459" s="12">
        <v>520016</v>
      </c>
      <c r="H459" s="14">
        <v>0.39444444444444443</v>
      </c>
      <c r="I459" s="18">
        <v>1</v>
      </c>
      <c r="J459" s="9"/>
      <c r="K459" s="15">
        <v>1</v>
      </c>
      <c r="L459" s="16" t="s">
        <v>49</v>
      </c>
    </row>
    <row r="460" spans="1:12" x14ac:dyDescent="0.25">
      <c r="A460" s="32">
        <v>520016</v>
      </c>
      <c r="B460" s="37">
        <v>44394</v>
      </c>
      <c r="C460" s="32">
        <v>300</v>
      </c>
      <c r="D460" s="32">
        <v>266908</v>
      </c>
      <c r="E460" s="33" t="s">
        <v>379</v>
      </c>
      <c r="F460" s="33" t="s">
        <v>51</v>
      </c>
      <c r="G460" s="32">
        <v>520016</v>
      </c>
      <c r="H460" s="39">
        <v>0.64722222222222225</v>
      </c>
      <c r="I460" s="32">
        <v>1</v>
      </c>
      <c r="J460" s="4"/>
      <c r="K460" s="35">
        <v>1</v>
      </c>
      <c r="L460" s="36" t="s">
        <v>49</v>
      </c>
    </row>
    <row r="461" spans="1:12" x14ac:dyDescent="0.25">
      <c r="A461" s="32">
        <v>520016</v>
      </c>
      <c r="B461" s="37">
        <v>44282</v>
      </c>
      <c r="C461" s="32">
        <v>200</v>
      </c>
      <c r="D461" s="32">
        <v>771776</v>
      </c>
      <c r="E461" s="33" t="s">
        <v>379</v>
      </c>
      <c r="F461" s="33" t="s">
        <v>51</v>
      </c>
      <c r="G461" s="32">
        <v>520016</v>
      </c>
      <c r="H461" s="39">
        <v>0.4465277777777778</v>
      </c>
      <c r="I461" s="32">
        <v>1</v>
      </c>
      <c r="J461" s="4"/>
      <c r="K461" s="35">
        <v>1</v>
      </c>
      <c r="L461" s="36" t="s">
        <v>139</v>
      </c>
    </row>
    <row r="462" spans="1:12" x14ac:dyDescent="0.25">
      <c r="A462" s="12">
        <v>520016</v>
      </c>
      <c r="B462" s="17">
        <v>44450</v>
      </c>
      <c r="C462" s="12">
        <v>200</v>
      </c>
      <c r="D462" s="12">
        <v>797486</v>
      </c>
      <c r="E462" s="13" t="s">
        <v>380</v>
      </c>
      <c r="F462" s="13" t="s">
        <v>381</v>
      </c>
      <c r="G462" s="12">
        <v>520016</v>
      </c>
      <c r="H462" s="14">
        <v>0.41388888888888892</v>
      </c>
      <c r="I462" s="18">
        <v>1</v>
      </c>
      <c r="J462" s="9"/>
      <c r="K462" s="15">
        <v>1</v>
      </c>
      <c r="L462" s="16" t="s">
        <v>49</v>
      </c>
    </row>
    <row r="463" spans="1:12" x14ac:dyDescent="0.25">
      <c r="A463" s="32">
        <v>520016</v>
      </c>
      <c r="B463" s="37">
        <v>44394</v>
      </c>
      <c r="C463" s="32">
        <v>300</v>
      </c>
      <c r="D463" s="32">
        <v>266920</v>
      </c>
      <c r="E463" s="33" t="s">
        <v>380</v>
      </c>
      <c r="F463" s="33" t="s">
        <v>381</v>
      </c>
      <c r="G463" s="32">
        <v>520016</v>
      </c>
      <c r="H463" s="39">
        <v>0.64513888888888882</v>
      </c>
      <c r="I463" s="32">
        <v>1</v>
      </c>
      <c r="J463" s="4"/>
      <c r="K463" s="35">
        <v>1</v>
      </c>
      <c r="L463" s="36" t="s">
        <v>49</v>
      </c>
    </row>
    <row r="464" spans="1:12" x14ac:dyDescent="0.25">
      <c r="A464" s="32">
        <v>520016</v>
      </c>
      <c r="B464" s="37">
        <v>44282</v>
      </c>
      <c r="C464" s="32">
        <v>200</v>
      </c>
      <c r="D464" s="32">
        <v>771796</v>
      </c>
      <c r="E464" s="33" t="s">
        <v>380</v>
      </c>
      <c r="F464" s="33" t="s">
        <v>381</v>
      </c>
      <c r="G464" s="32">
        <v>520016</v>
      </c>
      <c r="H464" s="39">
        <v>0.42152777777777778</v>
      </c>
      <c r="I464" s="32">
        <v>1</v>
      </c>
      <c r="J464" s="4"/>
      <c r="K464" s="35">
        <v>1</v>
      </c>
      <c r="L464" s="36" t="s">
        <v>139</v>
      </c>
    </row>
    <row r="465" spans="1:12" x14ac:dyDescent="0.25">
      <c r="A465" s="32">
        <v>520001</v>
      </c>
      <c r="B465" s="37">
        <v>44392</v>
      </c>
      <c r="C465" s="32">
        <v>1000</v>
      </c>
      <c r="D465" s="32">
        <v>18140</v>
      </c>
      <c r="E465" s="33" t="s">
        <v>120</v>
      </c>
      <c r="F465" s="33" t="s">
        <v>121</v>
      </c>
      <c r="G465" s="32">
        <v>511020</v>
      </c>
      <c r="H465" s="34">
        <v>2.7701388888888889</v>
      </c>
      <c r="I465" s="32">
        <v>1</v>
      </c>
      <c r="J465" s="4"/>
      <c r="K465" s="35">
        <v>1</v>
      </c>
      <c r="L465" s="38" t="s">
        <v>122</v>
      </c>
    </row>
    <row r="466" spans="1:12" x14ac:dyDescent="0.25">
      <c r="A466" s="46">
        <v>520012</v>
      </c>
      <c r="B466" s="48">
        <v>44419</v>
      </c>
      <c r="C466" s="46">
        <v>1200</v>
      </c>
      <c r="D466" s="46">
        <v>14664</v>
      </c>
      <c r="E466" s="16" t="s">
        <v>120</v>
      </c>
      <c r="F466" s="16" t="s">
        <v>121</v>
      </c>
      <c r="G466" s="46">
        <v>511020</v>
      </c>
      <c r="H466" s="46" t="s">
        <v>447</v>
      </c>
      <c r="I466" s="46">
        <v>1</v>
      </c>
      <c r="J466" s="9"/>
      <c r="K466" s="46">
        <v>1</v>
      </c>
      <c r="L466" s="16" t="s">
        <v>442</v>
      </c>
    </row>
    <row r="467" spans="1:12" x14ac:dyDescent="0.25">
      <c r="A467" s="32">
        <v>520006</v>
      </c>
      <c r="B467" s="37">
        <v>44422</v>
      </c>
      <c r="C467" s="32">
        <v>200</v>
      </c>
      <c r="D467" s="32">
        <v>784716</v>
      </c>
      <c r="E467" s="33" t="s">
        <v>223</v>
      </c>
      <c r="F467" s="33" t="s">
        <v>30</v>
      </c>
      <c r="G467" s="32">
        <v>520099</v>
      </c>
      <c r="H467" s="39">
        <v>0.53402777777777777</v>
      </c>
      <c r="I467" s="32">
        <v>1</v>
      </c>
      <c r="J467" s="4"/>
      <c r="K467" s="35">
        <v>1</v>
      </c>
      <c r="L467" s="36" t="s">
        <v>14</v>
      </c>
    </row>
    <row r="468" spans="1:12" x14ac:dyDescent="0.25">
      <c r="A468" s="12">
        <v>520012</v>
      </c>
      <c r="B468" s="17">
        <v>44450</v>
      </c>
      <c r="C468" s="12">
        <v>200</v>
      </c>
      <c r="D468" s="12">
        <v>797505</v>
      </c>
      <c r="E468" s="13" t="s">
        <v>223</v>
      </c>
      <c r="F468" s="13" t="s">
        <v>30</v>
      </c>
      <c r="G468" s="12">
        <v>520099</v>
      </c>
      <c r="H468" s="14">
        <v>0.39999999999999997</v>
      </c>
      <c r="I468" s="18">
        <v>1</v>
      </c>
      <c r="J468" s="9"/>
      <c r="K468" s="15">
        <v>1</v>
      </c>
      <c r="L468" s="16" t="s">
        <v>14</v>
      </c>
    </row>
    <row r="469" spans="1:12" x14ac:dyDescent="0.25">
      <c r="A469" s="32">
        <v>520015</v>
      </c>
      <c r="B469" s="37">
        <v>44415</v>
      </c>
      <c r="C469" s="32">
        <v>400</v>
      </c>
      <c r="D469" s="32">
        <v>173335</v>
      </c>
      <c r="E469" s="33" t="s">
        <v>330</v>
      </c>
      <c r="F469" s="33" t="s">
        <v>222</v>
      </c>
      <c r="G469" s="32">
        <v>520015</v>
      </c>
      <c r="H469" s="39">
        <v>0.98749999999999993</v>
      </c>
      <c r="I469" s="32">
        <v>1</v>
      </c>
      <c r="J469" s="4"/>
      <c r="K469" s="35">
        <v>1</v>
      </c>
      <c r="L469" s="36" t="s">
        <v>126</v>
      </c>
    </row>
    <row r="470" spans="1:12" x14ac:dyDescent="0.25">
      <c r="A470" s="12">
        <v>520015</v>
      </c>
      <c r="B470" s="17">
        <v>44450</v>
      </c>
      <c r="C470" s="12">
        <v>200</v>
      </c>
      <c r="D470" s="12">
        <v>797557</v>
      </c>
      <c r="E470" s="13" t="s">
        <v>330</v>
      </c>
      <c r="F470" s="13" t="s">
        <v>222</v>
      </c>
      <c r="G470" s="12">
        <v>520015</v>
      </c>
      <c r="H470" s="14">
        <v>0.41388888888888892</v>
      </c>
      <c r="I470" s="18">
        <v>1</v>
      </c>
      <c r="J470" s="9"/>
      <c r="K470" s="15">
        <v>1</v>
      </c>
      <c r="L470" s="16" t="s">
        <v>126</v>
      </c>
    </row>
    <row r="471" spans="1:12" x14ac:dyDescent="0.25">
      <c r="A471" s="32">
        <v>520015</v>
      </c>
      <c r="B471" s="37">
        <v>44366</v>
      </c>
      <c r="C471" s="32">
        <v>200</v>
      </c>
      <c r="D471" s="32">
        <v>781058</v>
      </c>
      <c r="E471" s="33" t="s">
        <v>330</v>
      </c>
      <c r="F471" s="33" t="s">
        <v>222</v>
      </c>
      <c r="G471" s="32">
        <v>520015</v>
      </c>
      <c r="H471" s="39">
        <v>0.4548611111111111</v>
      </c>
      <c r="I471" s="4"/>
      <c r="J471" s="4"/>
      <c r="K471" s="35">
        <v>1</v>
      </c>
      <c r="L471" s="36" t="s">
        <v>126</v>
      </c>
    </row>
    <row r="472" spans="1:12" x14ac:dyDescent="0.25">
      <c r="A472" s="32">
        <v>520002</v>
      </c>
      <c r="B472" s="37">
        <v>44255</v>
      </c>
      <c r="C472" s="32">
        <v>200</v>
      </c>
      <c r="D472" s="32">
        <v>772964</v>
      </c>
      <c r="E472" s="33" t="s">
        <v>209</v>
      </c>
      <c r="F472" s="33" t="s">
        <v>51</v>
      </c>
      <c r="G472" s="32">
        <v>520002</v>
      </c>
      <c r="H472" s="39">
        <v>0.35555555555555557</v>
      </c>
      <c r="I472" s="4"/>
      <c r="J472" s="4"/>
      <c r="K472" s="35">
        <v>1</v>
      </c>
      <c r="L472" s="36" t="s">
        <v>20</v>
      </c>
    </row>
    <row r="473" spans="1:12" x14ac:dyDescent="0.25">
      <c r="A473" s="32">
        <v>520002</v>
      </c>
      <c r="B473" s="37">
        <v>44303</v>
      </c>
      <c r="C473" s="32">
        <v>200</v>
      </c>
      <c r="D473" s="32">
        <v>775371</v>
      </c>
      <c r="E473" s="33" t="s">
        <v>202</v>
      </c>
      <c r="F473" s="33" t="s">
        <v>26</v>
      </c>
      <c r="G473" s="32">
        <v>520002</v>
      </c>
      <c r="H473" s="39">
        <v>0.37152777777777773</v>
      </c>
      <c r="I473" s="4"/>
      <c r="J473" s="4"/>
      <c r="K473" s="35">
        <v>1</v>
      </c>
      <c r="L473" s="36" t="s">
        <v>20</v>
      </c>
    </row>
    <row r="474" spans="1:12" x14ac:dyDescent="0.25">
      <c r="A474" s="32">
        <v>520015</v>
      </c>
      <c r="B474" s="37">
        <v>44415</v>
      </c>
      <c r="C474" s="32">
        <v>400</v>
      </c>
      <c r="D474" s="32">
        <v>173330</v>
      </c>
      <c r="E474" s="33" t="s">
        <v>331</v>
      </c>
      <c r="F474" s="33" t="s">
        <v>22</v>
      </c>
      <c r="G474" s="32">
        <v>520015</v>
      </c>
      <c r="H474" s="39">
        <v>0.98749999999999993</v>
      </c>
      <c r="I474" s="32">
        <v>1</v>
      </c>
      <c r="J474" s="4"/>
      <c r="K474" s="35">
        <v>1</v>
      </c>
      <c r="L474" s="36" t="s">
        <v>126</v>
      </c>
    </row>
    <row r="475" spans="1:12" x14ac:dyDescent="0.25">
      <c r="A475" s="32">
        <v>520015</v>
      </c>
      <c r="B475" s="37">
        <v>44366</v>
      </c>
      <c r="C475" s="32">
        <v>200</v>
      </c>
      <c r="D475" s="32">
        <v>781060</v>
      </c>
      <c r="E475" s="33" t="s">
        <v>331</v>
      </c>
      <c r="F475" s="33" t="s">
        <v>22</v>
      </c>
      <c r="G475" s="32">
        <v>520015</v>
      </c>
      <c r="H475" s="39">
        <v>0.45416666666666666</v>
      </c>
      <c r="I475" s="32">
        <v>1</v>
      </c>
      <c r="J475" s="4"/>
      <c r="K475" s="35">
        <v>1</v>
      </c>
      <c r="L475" s="36" t="s">
        <v>126</v>
      </c>
    </row>
    <row r="476" spans="1:12" x14ac:dyDescent="0.25">
      <c r="A476" s="12">
        <v>520001</v>
      </c>
      <c r="B476" s="17">
        <v>44450</v>
      </c>
      <c r="C476" s="12">
        <v>200</v>
      </c>
      <c r="D476" s="12">
        <v>797621</v>
      </c>
      <c r="E476" s="13" t="s">
        <v>92</v>
      </c>
      <c r="F476" s="13" t="s">
        <v>93</v>
      </c>
      <c r="G476" s="12">
        <v>520099</v>
      </c>
      <c r="H476" s="14">
        <v>0.47986111111111113</v>
      </c>
      <c r="I476" s="15">
        <v>1</v>
      </c>
      <c r="J476" s="9"/>
      <c r="K476" s="15">
        <v>1</v>
      </c>
      <c r="L476" s="16" t="s">
        <v>14</v>
      </c>
    </row>
    <row r="477" spans="1:12" x14ac:dyDescent="0.25">
      <c r="A477" s="32">
        <v>520016</v>
      </c>
      <c r="B477" s="37">
        <v>44282</v>
      </c>
      <c r="C477" s="32">
        <v>200</v>
      </c>
      <c r="D477" s="32">
        <v>771781</v>
      </c>
      <c r="E477" s="33" t="s">
        <v>410</v>
      </c>
      <c r="F477" s="33" t="s">
        <v>411</v>
      </c>
      <c r="G477" s="32">
        <v>520099</v>
      </c>
      <c r="H477" s="39">
        <v>0.39861111111111108</v>
      </c>
      <c r="I477" s="32">
        <v>1</v>
      </c>
      <c r="J477" s="4"/>
      <c r="K477" s="35">
        <v>1</v>
      </c>
      <c r="L477" s="36" t="s">
        <v>14</v>
      </c>
    </row>
    <row r="478" spans="1:12" x14ac:dyDescent="0.25">
      <c r="A478" s="46">
        <v>520012</v>
      </c>
      <c r="B478" s="48">
        <v>44419</v>
      </c>
      <c r="C478" s="46">
        <v>1200</v>
      </c>
      <c r="D478" s="46">
        <v>14661</v>
      </c>
      <c r="E478" s="16" t="s">
        <v>444</v>
      </c>
      <c r="F478" s="16" t="s">
        <v>216</v>
      </c>
      <c r="G478" s="46">
        <v>511048</v>
      </c>
      <c r="H478" s="46" t="s">
        <v>445</v>
      </c>
      <c r="I478" s="9"/>
      <c r="J478" s="46">
        <v>1</v>
      </c>
      <c r="K478" s="46">
        <v>1</v>
      </c>
      <c r="L478" s="16" t="s">
        <v>423</v>
      </c>
    </row>
    <row r="479" spans="1:12" x14ac:dyDescent="0.25">
      <c r="A479" s="32">
        <v>520002</v>
      </c>
      <c r="B479" s="37">
        <v>44303</v>
      </c>
      <c r="C479" s="32">
        <v>200</v>
      </c>
      <c r="D479" s="32">
        <v>775338</v>
      </c>
      <c r="E479" s="33" t="s">
        <v>203</v>
      </c>
      <c r="F479" s="33" t="s">
        <v>204</v>
      </c>
      <c r="G479" s="32">
        <v>520002</v>
      </c>
      <c r="H479" s="39">
        <v>0.4513888888888889</v>
      </c>
      <c r="I479" s="4"/>
      <c r="J479" s="4"/>
      <c r="K479" s="35">
        <v>1</v>
      </c>
      <c r="L479" s="36" t="s">
        <v>20</v>
      </c>
    </row>
    <row r="480" spans="1:12" x14ac:dyDescent="0.25">
      <c r="A480" s="12">
        <v>520007</v>
      </c>
      <c r="B480" s="17">
        <v>44450</v>
      </c>
      <c r="C480" s="12">
        <v>200</v>
      </c>
      <c r="D480" s="12">
        <v>797519</v>
      </c>
      <c r="E480" s="13" t="s">
        <v>250</v>
      </c>
      <c r="F480" s="13" t="s">
        <v>251</v>
      </c>
      <c r="G480" s="12">
        <v>520007</v>
      </c>
      <c r="H480" s="14">
        <v>0.33055555555555555</v>
      </c>
      <c r="I480" s="9"/>
      <c r="J480" s="9"/>
      <c r="K480" s="15">
        <v>1</v>
      </c>
      <c r="L480" s="16" t="s">
        <v>117</v>
      </c>
    </row>
    <row r="481" spans="1:12" x14ac:dyDescent="0.25">
      <c r="A481" s="44">
        <v>520013</v>
      </c>
      <c r="B481" s="45">
        <v>44359</v>
      </c>
      <c r="C481" s="44">
        <v>300</v>
      </c>
      <c r="D481" s="32">
        <v>266900</v>
      </c>
      <c r="E481" s="33" t="s">
        <v>320</v>
      </c>
      <c r="F481" s="33" t="s">
        <v>188</v>
      </c>
      <c r="G481" s="32">
        <v>520099</v>
      </c>
      <c r="H481" s="39">
        <v>0.63124999999999998</v>
      </c>
      <c r="I481" s="32">
        <v>1</v>
      </c>
      <c r="J481" s="4"/>
      <c r="K481" s="35">
        <v>1</v>
      </c>
      <c r="L481" s="36" t="s">
        <v>14</v>
      </c>
    </row>
    <row r="482" spans="1:12" x14ac:dyDescent="0.25">
      <c r="A482" s="32">
        <v>520016</v>
      </c>
      <c r="B482" s="37">
        <v>44282</v>
      </c>
      <c r="C482" s="32">
        <v>200</v>
      </c>
      <c r="D482" s="32">
        <v>771774</v>
      </c>
      <c r="E482" s="33" t="s">
        <v>412</v>
      </c>
      <c r="F482" s="33" t="s">
        <v>40</v>
      </c>
      <c r="G482" s="32">
        <v>520016</v>
      </c>
      <c r="H482" s="39">
        <v>0.53888888888888886</v>
      </c>
      <c r="I482" s="32">
        <v>1</v>
      </c>
      <c r="J482" s="4"/>
      <c r="K482" s="35">
        <v>1</v>
      </c>
      <c r="L482" s="36" t="s">
        <v>139</v>
      </c>
    </row>
    <row r="483" spans="1:12" x14ac:dyDescent="0.25">
      <c r="A483" s="12">
        <v>520016</v>
      </c>
      <c r="B483" s="17">
        <v>44450</v>
      </c>
      <c r="C483" s="12">
        <v>200</v>
      </c>
      <c r="D483" s="12">
        <v>797452</v>
      </c>
      <c r="E483" s="13" t="s">
        <v>382</v>
      </c>
      <c r="F483" s="13" t="s">
        <v>177</v>
      </c>
      <c r="G483" s="12">
        <v>520099</v>
      </c>
      <c r="H483" s="14">
        <v>0.47083333333333338</v>
      </c>
      <c r="I483" s="18">
        <v>1</v>
      </c>
      <c r="J483" s="9"/>
      <c r="K483" s="15">
        <v>1</v>
      </c>
      <c r="L483" s="16" t="s">
        <v>14</v>
      </c>
    </row>
    <row r="484" spans="1:12" x14ac:dyDescent="0.25">
      <c r="A484" s="12">
        <v>520001</v>
      </c>
      <c r="B484" s="17">
        <v>44450</v>
      </c>
      <c r="C484" s="12">
        <v>200</v>
      </c>
      <c r="D484" s="12">
        <v>797599</v>
      </c>
      <c r="E484" s="13" t="s">
        <v>94</v>
      </c>
      <c r="F484" s="13" t="s">
        <v>95</v>
      </c>
      <c r="G484" s="12">
        <v>520002</v>
      </c>
      <c r="H484" s="14">
        <v>0.36874999999999997</v>
      </c>
      <c r="I484" s="15">
        <v>1</v>
      </c>
      <c r="J484" s="9"/>
      <c r="K484" s="15">
        <v>1</v>
      </c>
      <c r="L484" s="16" t="s">
        <v>20</v>
      </c>
    </row>
    <row r="485" spans="1:12" x14ac:dyDescent="0.25">
      <c r="A485" s="32">
        <v>520010</v>
      </c>
      <c r="B485" s="37">
        <v>44296</v>
      </c>
      <c r="C485" s="32">
        <v>200</v>
      </c>
      <c r="D485" s="32">
        <v>778712</v>
      </c>
      <c r="E485" s="33" t="s">
        <v>263</v>
      </c>
      <c r="F485" s="33" t="s">
        <v>231</v>
      </c>
      <c r="G485" s="32">
        <v>520099</v>
      </c>
      <c r="H485" s="39">
        <v>0.35694444444444445</v>
      </c>
      <c r="I485" s="4"/>
      <c r="J485" s="4"/>
      <c r="K485" s="35">
        <v>1</v>
      </c>
      <c r="L485" s="36" t="s">
        <v>14</v>
      </c>
    </row>
    <row r="486" spans="1:12" x14ac:dyDescent="0.25">
      <c r="A486" s="12">
        <v>520010</v>
      </c>
      <c r="B486" s="17">
        <v>44450</v>
      </c>
      <c r="C486" s="12">
        <v>200</v>
      </c>
      <c r="D486" s="12">
        <v>797565</v>
      </c>
      <c r="E486" s="13" t="s">
        <v>263</v>
      </c>
      <c r="F486" s="13" t="s">
        <v>231</v>
      </c>
      <c r="G486" s="12">
        <v>520099</v>
      </c>
      <c r="H486" s="14">
        <v>0.32013888888888892</v>
      </c>
      <c r="I486" s="18">
        <v>1</v>
      </c>
      <c r="J486" s="9"/>
      <c r="K486" s="15">
        <v>1</v>
      </c>
      <c r="L486" s="16" t="s">
        <v>14</v>
      </c>
    </row>
    <row r="487" spans="1:12" x14ac:dyDescent="0.25">
      <c r="A487" s="12">
        <v>520012</v>
      </c>
      <c r="B487" s="17">
        <v>44450</v>
      </c>
      <c r="C487" s="12">
        <v>200</v>
      </c>
      <c r="D487" s="12">
        <v>797508</v>
      </c>
      <c r="E487" s="13" t="s">
        <v>304</v>
      </c>
      <c r="F487" s="13" t="s">
        <v>222</v>
      </c>
      <c r="G487" s="12">
        <v>520012</v>
      </c>
      <c r="H487" s="14">
        <v>0.52013888888888882</v>
      </c>
      <c r="I487" s="18">
        <v>1</v>
      </c>
      <c r="J487" s="9"/>
      <c r="K487" s="15">
        <v>1</v>
      </c>
      <c r="L487" s="16" t="s">
        <v>150</v>
      </c>
    </row>
    <row r="488" spans="1:12" x14ac:dyDescent="0.25">
      <c r="A488" s="12">
        <v>520016</v>
      </c>
      <c r="B488" s="17">
        <v>44450</v>
      </c>
      <c r="C488" s="12">
        <v>200</v>
      </c>
      <c r="D488" s="12">
        <v>797479</v>
      </c>
      <c r="E488" s="13" t="s">
        <v>383</v>
      </c>
      <c r="F488" s="13" t="s">
        <v>44</v>
      </c>
      <c r="G488" s="12">
        <v>520016</v>
      </c>
      <c r="H488" s="14">
        <v>0.45416666666666666</v>
      </c>
      <c r="I488" s="18">
        <v>1</v>
      </c>
      <c r="J488" s="9"/>
      <c r="K488" s="15">
        <v>1</v>
      </c>
      <c r="L488" s="16" t="s">
        <v>49</v>
      </c>
    </row>
    <row r="489" spans="1:12" x14ac:dyDescent="0.25">
      <c r="A489" s="12">
        <v>520001</v>
      </c>
      <c r="B489" s="17">
        <v>44450</v>
      </c>
      <c r="C489" s="12">
        <v>200</v>
      </c>
      <c r="D489" s="12">
        <v>797625</v>
      </c>
      <c r="E489" s="13" t="s">
        <v>96</v>
      </c>
      <c r="F489" s="13" t="s">
        <v>97</v>
      </c>
      <c r="G489" s="12">
        <v>520099</v>
      </c>
      <c r="H489" s="14">
        <v>0.37777777777777777</v>
      </c>
      <c r="I489" s="15">
        <v>1</v>
      </c>
      <c r="J489" s="9"/>
      <c r="K489" s="15">
        <v>1</v>
      </c>
      <c r="L489" s="16" t="s">
        <v>14</v>
      </c>
    </row>
    <row r="490" spans="1:12" x14ac:dyDescent="0.25">
      <c r="A490" s="12">
        <v>520016</v>
      </c>
      <c r="B490" s="17">
        <v>44450</v>
      </c>
      <c r="C490" s="12">
        <v>200</v>
      </c>
      <c r="D490" s="12">
        <v>797467</v>
      </c>
      <c r="E490" s="13" t="s">
        <v>384</v>
      </c>
      <c r="F490" s="13" t="s">
        <v>47</v>
      </c>
      <c r="G490" s="12">
        <v>520016</v>
      </c>
      <c r="H490" s="14">
        <v>0.41944444444444445</v>
      </c>
      <c r="I490" s="18">
        <v>1</v>
      </c>
      <c r="J490" s="9"/>
      <c r="K490" s="15">
        <v>1</v>
      </c>
      <c r="L490" s="16" t="s">
        <v>49</v>
      </c>
    </row>
    <row r="491" spans="1:12" x14ac:dyDescent="0.25">
      <c r="A491" s="32">
        <v>520016</v>
      </c>
      <c r="B491" s="37">
        <v>44394</v>
      </c>
      <c r="C491" s="32">
        <v>300</v>
      </c>
      <c r="D491" s="32">
        <v>266913</v>
      </c>
      <c r="E491" s="33" t="s">
        <v>384</v>
      </c>
      <c r="F491" s="33" t="s">
        <v>47</v>
      </c>
      <c r="G491" s="32">
        <v>520016</v>
      </c>
      <c r="H491" s="39">
        <v>0.65972222222222221</v>
      </c>
      <c r="I491" s="32">
        <v>1</v>
      </c>
      <c r="J491" s="4"/>
      <c r="K491" s="35">
        <v>1</v>
      </c>
      <c r="L491" s="36" t="s">
        <v>49</v>
      </c>
    </row>
    <row r="492" spans="1:12" x14ac:dyDescent="0.25">
      <c r="A492" s="32">
        <v>520002</v>
      </c>
      <c r="B492" s="37">
        <v>44317</v>
      </c>
      <c r="C492" s="32">
        <v>300</v>
      </c>
      <c r="D492" s="32">
        <v>264610</v>
      </c>
      <c r="E492" s="33" t="s">
        <v>142</v>
      </c>
      <c r="F492" s="33" t="s">
        <v>58</v>
      </c>
      <c r="G492" s="32">
        <v>520099</v>
      </c>
      <c r="H492" s="39">
        <v>0.8027777777777777</v>
      </c>
      <c r="I492" s="4"/>
      <c r="J492" s="4"/>
      <c r="K492" s="35">
        <v>1</v>
      </c>
      <c r="L492" s="36" t="s">
        <v>14</v>
      </c>
    </row>
    <row r="493" spans="1:12" x14ac:dyDescent="0.25">
      <c r="A493" s="12">
        <v>520001</v>
      </c>
      <c r="B493" s="17">
        <v>44450</v>
      </c>
      <c r="C493" s="12">
        <v>200</v>
      </c>
      <c r="D493" s="12">
        <v>797610</v>
      </c>
      <c r="E493" s="13" t="s">
        <v>98</v>
      </c>
      <c r="F493" s="13" t="s">
        <v>61</v>
      </c>
      <c r="G493" s="12">
        <v>520002</v>
      </c>
      <c r="H493" s="14">
        <v>0.46527777777777773</v>
      </c>
      <c r="I493" s="15">
        <v>1</v>
      </c>
      <c r="J493" s="9"/>
      <c r="K493" s="15">
        <v>1</v>
      </c>
      <c r="L493" s="16" t="s">
        <v>20</v>
      </c>
    </row>
    <row r="494" spans="1:12" x14ac:dyDescent="0.25">
      <c r="A494" s="12">
        <v>520010</v>
      </c>
      <c r="B494" s="17">
        <v>44450</v>
      </c>
      <c r="C494" s="12">
        <v>200</v>
      </c>
      <c r="D494" s="12">
        <v>797575</v>
      </c>
      <c r="E494" s="13" t="s">
        <v>275</v>
      </c>
      <c r="F494" s="13" t="s">
        <v>276</v>
      </c>
      <c r="G494" s="12">
        <v>520010</v>
      </c>
      <c r="H494" s="14">
        <v>0.38194444444444442</v>
      </c>
      <c r="I494" s="18">
        <v>1</v>
      </c>
      <c r="J494" s="9"/>
      <c r="K494" s="15">
        <v>1</v>
      </c>
      <c r="L494" s="16" t="s">
        <v>100</v>
      </c>
    </row>
    <row r="495" spans="1:12" x14ac:dyDescent="0.25">
      <c r="A495" s="32">
        <v>520002</v>
      </c>
      <c r="B495" s="37">
        <v>44255</v>
      </c>
      <c r="C495" s="32">
        <v>200</v>
      </c>
      <c r="D495" s="32">
        <v>772976</v>
      </c>
      <c r="E495" s="33" t="s">
        <v>210</v>
      </c>
      <c r="F495" s="33" t="s">
        <v>58</v>
      </c>
      <c r="G495" s="32">
        <v>520099</v>
      </c>
      <c r="H495" s="39">
        <v>0.45416666666666666</v>
      </c>
      <c r="I495" s="4"/>
      <c r="J495" s="4"/>
      <c r="K495" s="35">
        <v>1</v>
      </c>
      <c r="L495" s="36" t="s">
        <v>14</v>
      </c>
    </row>
    <row r="496" spans="1:12" x14ac:dyDescent="0.25">
      <c r="A496" s="32">
        <v>520015</v>
      </c>
      <c r="B496" s="37">
        <v>44415</v>
      </c>
      <c r="C496" s="32">
        <v>400</v>
      </c>
      <c r="D496" s="32">
        <v>173325</v>
      </c>
      <c r="E496" s="33" t="s">
        <v>332</v>
      </c>
      <c r="F496" s="33" t="s">
        <v>30</v>
      </c>
      <c r="G496" s="32">
        <v>520015</v>
      </c>
      <c r="H496" s="39">
        <v>0.9277777777777777</v>
      </c>
      <c r="I496" s="32">
        <v>1</v>
      </c>
      <c r="J496" s="4"/>
      <c r="K496" s="35">
        <v>1</v>
      </c>
      <c r="L496" s="36" t="s">
        <v>126</v>
      </c>
    </row>
    <row r="497" spans="1:12" x14ac:dyDescent="0.25">
      <c r="A497" s="32">
        <v>520015</v>
      </c>
      <c r="B497" s="37">
        <v>44366</v>
      </c>
      <c r="C497" s="32">
        <v>200</v>
      </c>
      <c r="D497" s="32">
        <v>781056</v>
      </c>
      <c r="E497" s="33" t="s">
        <v>332</v>
      </c>
      <c r="F497" s="33" t="s">
        <v>30</v>
      </c>
      <c r="G497" s="32">
        <v>520015</v>
      </c>
      <c r="H497" s="39">
        <v>0.40069444444444446</v>
      </c>
      <c r="I497" s="32">
        <v>1</v>
      </c>
      <c r="J497" s="4"/>
      <c r="K497" s="35">
        <v>1</v>
      </c>
      <c r="L497" s="36" t="s">
        <v>126</v>
      </c>
    </row>
    <row r="498" spans="1:12" x14ac:dyDescent="0.25">
      <c r="A498" s="12">
        <v>520016</v>
      </c>
      <c r="B498" s="17">
        <v>44450</v>
      </c>
      <c r="C498" s="12">
        <v>200</v>
      </c>
      <c r="D498" s="12">
        <v>797472</v>
      </c>
      <c r="E498" s="13" t="s">
        <v>385</v>
      </c>
      <c r="F498" s="13" t="s">
        <v>188</v>
      </c>
      <c r="G498" s="12">
        <v>520016</v>
      </c>
      <c r="H498" s="14">
        <v>0.48125000000000001</v>
      </c>
      <c r="I498" s="18">
        <v>1</v>
      </c>
      <c r="J498" s="9"/>
      <c r="K498" s="15">
        <v>1</v>
      </c>
      <c r="L498" s="16" t="s">
        <v>49</v>
      </c>
    </row>
    <row r="499" spans="1:12" x14ac:dyDescent="0.25">
      <c r="A499" s="32">
        <v>520016</v>
      </c>
      <c r="B499" s="37">
        <v>44394</v>
      </c>
      <c r="C499" s="32">
        <v>300</v>
      </c>
      <c r="D499" s="32">
        <v>266915</v>
      </c>
      <c r="E499" s="33" t="s">
        <v>385</v>
      </c>
      <c r="F499" s="33" t="s">
        <v>188</v>
      </c>
      <c r="G499" s="32">
        <v>520016</v>
      </c>
      <c r="H499" s="39">
        <v>0.69444444444444453</v>
      </c>
      <c r="I499" s="32">
        <v>1</v>
      </c>
      <c r="J499" s="4"/>
      <c r="K499" s="35">
        <v>1</v>
      </c>
      <c r="L499" s="36" t="s">
        <v>49</v>
      </c>
    </row>
    <row r="500" spans="1:12" x14ac:dyDescent="0.25">
      <c r="A500" s="32">
        <v>520016</v>
      </c>
      <c r="B500" s="37">
        <v>44282</v>
      </c>
      <c r="C500" s="32">
        <v>200</v>
      </c>
      <c r="D500" s="32">
        <v>771789</v>
      </c>
      <c r="E500" s="33" t="s">
        <v>385</v>
      </c>
      <c r="F500" s="33" t="s">
        <v>188</v>
      </c>
      <c r="G500" s="32">
        <v>520016</v>
      </c>
      <c r="H500" s="39">
        <v>0.5</v>
      </c>
      <c r="I500" s="32">
        <v>1</v>
      </c>
      <c r="J500" s="4"/>
      <c r="K500" s="35">
        <v>1</v>
      </c>
      <c r="L500" s="36" t="s">
        <v>139</v>
      </c>
    </row>
    <row r="501" spans="1:12" x14ac:dyDescent="0.25">
      <c r="A501" s="12">
        <v>520015</v>
      </c>
      <c r="B501" s="17">
        <v>44450</v>
      </c>
      <c r="C501" s="12">
        <v>200</v>
      </c>
      <c r="D501" s="12">
        <v>797559</v>
      </c>
      <c r="E501" s="13" t="s">
        <v>335</v>
      </c>
      <c r="F501" s="13" t="s">
        <v>93</v>
      </c>
      <c r="G501" s="12">
        <v>520015</v>
      </c>
      <c r="H501" s="14">
        <v>0.41388888888888892</v>
      </c>
      <c r="I501" s="18">
        <v>1</v>
      </c>
      <c r="J501" s="9"/>
      <c r="K501" s="15">
        <v>1</v>
      </c>
      <c r="L501" s="16" t="s">
        <v>126</v>
      </c>
    </row>
    <row r="502" spans="1:12" x14ac:dyDescent="0.25">
      <c r="A502" s="32">
        <v>520002</v>
      </c>
      <c r="B502" s="37">
        <v>44303</v>
      </c>
      <c r="C502" s="32">
        <v>200</v>
      </c>
      <c r="D502" s="32">
        <v>775368</v>
      </c>
      <c r="E502" s="33" t="s">
        <v>205</v>
      </c>
      <c r="F502" s="33" t="s">
        <v>58</v>
      </c>
      <c r="G502" s="32">
        <v>520002</v>
      </c>
      <c r="H502" s="39">
        <v>0.44097222222222227</v>
      </c>
      <c r="I502" s="32">
        <v>1</v>
      </c>
      <c r="J502" s="4"/>
      <c r="K502" s="35">
        <v>1</v>
      </c>
      <c r="L502" s="36" t="s">
        <v>20</v>
      </c>
    </row>
    <row r="503" spans="1:12" x14ac:dyDescent="0.25">
      <c r="A503" s="12">
        <v>520012</v>
      </c>
      <c r="B503" s="17">
        <v>44450</v>
      </c>
      <c r="C503" s="12">
        <v>200</v>
      </c>
      <c r="D503" s="12">
        <v>797489</v>
      </c>
      <c r="E503" s="13" t="s">
        <v>305</v>
      </c>
      <c r="F503" s="13" t="s">
        <v>306</v>
      </c>
      <c r="G503" s="12">
        <v>520014</v>
      </c>
      <c r="H503" s="14">
        <v>0.34861111111111115</v>
      </c>
      <c r="I503" s="18">
        <v>1</v>
      </c>
      <c r="J503" s="9"/>
      <c r="K503" s="15">
        <v>1</v>
      </c>
      <c r="L503" s="16" t="s">
        <v>307</v>
      </c>
    </row>
    <row r="504" spans="1:12" x14ac:dyDescent="0.25">
      <c r="A504" s="46">
        <v>520012</v>
      </c>
      <c r="B504" s="48">
        <v>44419</v>
      </c>
      <c r="C504" s="46">
        <v>1200</v>
      </c>
      <c r="D504" s="46">
        <v>14655</v>
      </c>
      <c r="E504" s="16" t="s">
        <v>305</v>
      </c>
      <c r="F504" s="16" t="s">
        <v>428</v>
      </c>
      <c r="G504" s="46">
        <v>520014</v>
      </c>
      <c r="H504" s="46" t="s">
        <v>429</v>
      </c>
      <c r="I504" s="46">
        <v>1</v>
      </c>
      <c r="J504" s="9"/>
      <c r="K504" s="46">
        <v>1</v>
      </c>
      <c r="L504" s="16" t="s">
        <v>430</v>
      </c>
    </row>
    <row r="505" spans="1:12" x14ac:dyDescent="0.25">
      <c r="A505" s="32">
        <v>520014</v>
      </c>
      <c r="B505" s="37">
        <v>44387</v>
      </c>
      <c r="C505" s="32">
        <v>200</v>
      </c>
      <c r="D505" s="32">
        <v>782410</v>
      </c>
      <c r="E505" s="33" t="s">
        <v>305</v>
      </c>
      <c r="F505" s="33" t="s">
        <v>306</v>
      </c>
      <c r="G505" s="32">
        <v>520014</v>
      </c>
      <c r="H505" s="39">
        <v>0.5395833333333333</v>
      </c>
      <c r="I505" s="32">
        <v>1</v>
      </c>
      <c r="J505" s="4"/>
      <c r="K505" s="35">
        <v>1</v>
      </c>
      <c r="L505" s="36" t="s">
        <v>307</v>
      </c>
    </row>
    <row r="506" spans="1:12" x14ac:dyDescent="0.25">
      <c r="A506" s="12">
        <v>520001</v>
      </c>
      <c r="B506" s="17">
        <v>44450</v>
      </c>
      <c r="C506" s="12">
        <v>200</v>
      </c>
      <c r="D506" s="12">
        <v>797585</v>
      </c>
      <c r="E506" s="13" t="s">
        <v>99</v>
      </c>
      <c r="F506" s="13" t="s">
        <v>61</v>
      </c>
      <c r="G506" s="12">
        <v>520010</v>
      </c>
      <c r="H506" s="14">
        <v>0.50277777777777777</v>
      </c>
      <c r="I506" s="9"/>
      <c r="J506" s="9"/>
      <c r="K506" s="15">
        <v>1</v>
      </c>
      <c r="L506" s="16" t="s">
        <v>100</v>
      </c>
    </row>
    <row r="507" spans="1:12" x14ac:dyDescent="0.25">
      <c r="A507" s="32">
        <v>520002</v>
      </c>
      <c r="B507" s="37">
        <v>44471</v>
      </c>
      <c r="C507" s="32">
        <v>200</v>
      </c>
      <c r="D507" s="32">
        <v>798073</v>
      </c>
      <c r="E507" s="33" t="s">
        <v>99</v>
      </c>
      <c r="F507" s="33" t="s">
        <v>61</v>
      </c>
      <c r="G507" s="32">
        <v>520010</v>
      </c>
      <c r="H507" s="39">
        <v>0.43541666666666662</v>
      </c>
      <c r="I507" s="32">
        <v>1</v>
      </c>
      <c r="J507" s="4"/>
      <c r="K507" s="32">
        <v>1</v>
      </c>
      <c r="L507" s="36" t="s">
        <v>100</v>
      </c>
    </row>
    <row r="508" spans="1:12" x14ac:dyDescent="0.25">
      <c r="A508" s="32">
        <v>520010</v>
      </c>
      <c r="B508" s="37">
        <v>44436</v>
      </c>
      <c r="C508" s="32">
        <v>200</v>
      </c>
      <c r="D508" s="32">
        <v>786340</v>
      </c>
      <c r="E508" s="33" t="s">
        <v>99</v>
      </c>
      <c r="F508" s="33" t="s">
        <v>61</v>
      </c>
      <c r="G508" s="32">
        <v>520099</v>
      </c>
      <c r="H508" s="39">
        <v>0.42499999999999999</v>
      </c>
      <c r="I508" s="4"/>
      <c r="J508" s="4"/>
      <c r="K508" s="35">
        <v>1</v>
      </c>
      <c r="L508" s="36" t="s">
        <v>14</v>
      </c>
    </row>
    <row r="509" spans="1:12" x14ac:dyDescent="0.25">
      <c r="A509" s="12">
        <v>520001</v>
      </c>
      <c r="B509" s="17">
        <v>44450</v>
      </c>
      <c r="C509" s="12">
        <v>200</v>
      </c>
      <c r="D509" s="12">
        <v>797618</v>
      </c>
      <c r="E509" s="13" t="s">
        <v>101</v>
      </c>
      <c r="F509" s="13" t="s">
        <v>65</v>
      </c>
      <c r="G509" s="12">
        <v>520001</v>
      </c>
      <c r="H509" s="14">
        <v>0.36249999999999999</v>
      </c>
      <c r="I509" s="15">
        <v>1</v>
      </c>
      <c r="J509" s="9"/>
      <c r="K509" s="15">
        <v>1</v>
      </c>
      <c r="L509" s="16" t="s">
        <v>17</v>
      </c>
    </row>
    <row r="510" spans="1:12" x14ac:dyDescent="0.25">
      <c r="A510" s="12">
        <v>520012</v>
      </c>
      <c r="B510" s="17">
        <v>44450</v>
      </c>
      <c r="C510" s="12">
        <v>200</v>
      </c>
      <c r="D510" s="12">
        <v>797507</v>
      </c>
      <c r="E510" s="13" t="s">
        <v>308</v>
      </c>
      <c r="F510" s="13" t="s">
        <v>51</v>
      </c>
      <c r="G510" s="12">
        <v>520099</v>
      </c>
      <c r="H510" s="14">
        <v>0.4861111111111111</v>
      </c>
      <c r="I510" s="18">
        <v>1</v>
      </c>
      <c r="J510" s="9"/>
      <c r="K510" s="15">
        <v>1</v>
      </c>
      <c r="L510" s="16" t="s">
        <v>14</v>
      </c>
    </row>
    <row r="511" spans="1:12" x14ac:dyDescent="0.25">
      <c r="A511" s="32">
        <v>520010</v>
      </c>
      <c r="B511" s="37">
        <v>44325</v>
      </c>
      <c r="C511" s="32">
        <v>300</v>
      </c>
      <c r="D511" s="32">
        <v>265492</v>
      </c>
      <c r="E511" s="33" t="s">
        <v>258</v>
      </c>
      <c r="F511" s="33" t="s">
        <v>40</v>
      </c>
      <c r="G511" s="32">
        <v>520010</v>
      </c>
      <c r="H511" s="39">
        <v>0.54583333333333328</v>
      </c>
      <c r="I511" s="4"/>
      <c r="J511" s="4"/>
      <c r="K511" s="35">
        <v>1</v>
      </c>
      <c r="L511" s="36" t="s">
        <v>100</v>
      </c>
    </row>
    <row r="512" spans="1:12" x14ac:dyDescent="0.25">
      <c r="A512" s="12">
        <v>520010</v>
      </c>
      <c r="B512" s="17">
        <v>44450</v>
      </c>
      <c r="C512" s="12">
        <v>200</v>
      </c>
      <c r="D512" s="12">
        <v>797562</v>
      </c>
      <c r="E512" s="13" t="s">
        <v>258</v>
      </c>
      <c r="F512" s="13" t="s">
        <v>40</v>
      </c>
      <c r="G512" s="12">
        <v>520010</v>
      </c>
      <c r="H512" s="14">
        <v>0.31736111111111115</v>
      </c>
      <c r="I512" s="18">
        <v>1</v>
      </c>
      <c r="J512" s="9"/>
      <c r="K512" s="15">
        <v>1</v>
      </c>
      <c r="L512" s="16" t="s">
        <v>100</v>
      </c>
    </row>
    <row r="513" spans="1:12" x14ac:dyDescent="0.25">
      <c r="A513" s="32">
        <v>520010</v>
      </c>
      <c r="B513" s="37">
        <v>44436</v>
      </c>
      <c r="C513" s="32">
        <v>200</v>
      </c>
      <c r="D513" s="32">
        <v>786338</v>
      </c>
      <c r="E513" s="33" t="s">
        <v>258</v>
      </c>
      <c r="F513" s="33" t="s">
        <v>40</v>
      </c>
      <c r="G513" s="32">
        <v>520010</v>
      </c>
      <c r="H513" s="39">
        <v>0.3888888888888889</v>
      </c>
      <c r="I513" s="4"/>
      <c r="J513" s="4"/>
      <c r="K513" s="35">
        <v>1</v>
      </c>
      <c r="L513" s="36" t="s">
        <v>100</v>
      </c>
    </row>
    <row r="514" spans="1:12" x14ac:dyDescent="0.25">
      <c r="A514" s="12">
        <v>520001</v>
      </c>
      <c r="B514" s="17">
        <v>44450</v>
      </c>
      <c r="C514" s="12">
        <v>200</v>
      </c>
      <c r="D514" s="12">
        <v>797617</v>
      </c>
      <c r="E514" s="13" t="s">
        <v>102</v>
      </c>
      <c r="F514" s="13" t="s">
        <v>103</v>
      </c>
      <c r="G514" s="12">
        <v>520099</v>
      </c>
      <c r="H514" s="14">
        <v>0.45833333333333331</v>
      </c>
      <c r="I514" s="15">
        <v>1</v>
      </c>
      <c r="J514" s="9"/>
      <c r="K514" s="15">
        <v>1</v>
      </c>
      <c r="L514" s="16" t="s">
        <v>14</v>
      </c>
    </row>
    <row r="515" spans="1:12" x14ac:dyDescent="0.25">
      <c r="A515" s="12">
        <v>520007</v>
      </c>
      <c r="B515" s="17">
        <v>44450</v>
      </c>
      <c r="C515" s="12">
        <v>200</v>
      </c>
      <c r="D515" s="12">
        <v>797528</v>
      </c>
      <c r="E515" s="13" t="s">
        <v>252</v>
      </c>
      <c r="F515" s="13" t="s">
        <v>103</v>
      </c>
      <c r="G515" s="12">
        <v>520007</v>
      </c>
      <c r="H515" s="14">
        <v>0.34027777777777773</v>
      </c>
      <c r="I515" s="18">
        <v>1</v>
      </c>
      <c r="J515" s="9"/>
      <c r="K515" s="15">
        <v>1</v>
      </c>
      <c r="L515" s="16" t="s">
        <v>117</v>
      </c>
    </row>
    <row r="516" spans="1:12" x14ac:dyDescent="0.25">
      <c r="A516" s="32">
        <v>520006</v>
      </c>
      <c r="B516" s="37">
        <v>44380</v>
      </c>
      <c r="C516" s="32">
        <v>600</v>
      </c>
      <c r="D516" s="32">
        <v>132769</v>
      </c>
      <c r="E516" s="57" t="s">
        <v>215</v>
      </c>
      <c r="F516" s="57" t="s">
        <v>216</v>
      </c>
      <c r="G516" s="32">
        <v>520006</v>
      </c>
      <c r="H516" s="34">
        <v>1.6361111111111111</v>
      </c>
      <c r="I516" s="32">
        <v>1</v>
      </c>
      <c r="J516" s="32">
        <v>1</v>
      </c>
      <c r="K516" s="35">
        <v>1</v>
      </c>
      <c r="L516" s="36" t="s">
        <v>214</v>
      </c>
    </row>
    <row r="517" spans="1:12" x14ac:dyDescent="0.25">
      <c r="A517" s="32">
        <v>520006</v>
      </c>
      <c r="B517" s="37">
        <v>44338</v>
      </c>
      <c r="C517" s="32">
        <v>300</v>
      </c>
      <c r="D517" s="32">
        <v>265490</v>
      </c>
      <c r="E517" s="33" t="s">
        <v>215</v>
      </c>
      <c r="F517" s="33" t="s">
        <v>216</v>
      </c>
      <c r="G517" s="32">
        <v>520006</v>
      </c>
      <c r="H517" s="39">
        <v>0.64097222222222217</v>
      </c>
      <c r="I517" s="32">
        <v>1</v>
      </c>
      <c r="J517" s="32">
        <v>1</v>
      </c>
      <c r="K517" s="35">
        <v>1</v>
      </c>
      <c r="L517" s="36" t="s">
        <v>214</v>
      </c>
    </row>
    <row r="518" spans="1:12" x14ac:dyDescent="0.25">
      <c r="A518" s="32">
        <v>520006</v>
      </c>
      <c r="B518" s="37">
        <v>44310</v>
      </c>
      <c r="C518" s="32">
        <v>200</v>
      </c>
      <c r="D518" s="32">
        <v>774657</v>
      </c>
      <c r="E518" s="33" t="s">
        <v>215</v>
      </c>
      <c r="F518" s="33" t="s">
        <v>216</v>
      </c>
      <c r="G518" s="32">
        <v>520006</v>
      </c>
      <c r="H518" s="39">
        <v>0.46458333333333335</v>
      </c>
      <c r="I518" s="32">
        <v>1</v>
      </c>
      <c r="J518" s="32">
        <v>1</v>
      </c>
      <c r="K518" s="35">
        <v>1</v>
      </c>
      <c r="L518" s="36" t="s">
        <v>214</v>
      </c>
    </row>
    <row r="519" spans="1:12" x14ac:dyDescent="0.25">
      <c r="A519" s="12">
        <v>520006</v>
      </c>
      <c r="B519" s="17">
        <v>44450</v>
      </c>
      <c r="C519" s="12">
        <v>200</v>
      </c>
      <c r="D519" s="12">
        <v>797542</v>
      </c>
      <c r="E519" s="13" t="s">
        <v>215</v>
      </c>
      <c r="F519" s="13" t="s">
        <v>216</v>
      </c>
      <c r="G519" s="12">
        <v>520006</v>
      </c>
      <c r="H519" s="14">
        <v>0.4145833333333333</v>
      </c>
      <c r="I519" s="18">
        <v>1</v>
      </c>
      <c r="J519" s="12">
        <v>1</v>
      </c>
      <c r="K519" s="15">
        <v>1</v>
      </c>
      <c r="L519" s="16" t="s">
        <v>214</v>
      </c>
    </row>
    <row r="520" spans="1:12" x14ac:dyDescent="0.25">
      <c r="A520" s="32">
        <v>520010</v>
      </c>
      <c r="B520" s="37">
        <v>44359</v>
      </c>
      <c r="C520" s="32">
        <v>400</v>
      </c>
      <c r="D520" s="32">
        <v>171763</v>
      </c>
      <c r="E520" s="33" t="s">
        <v>215</v>
      </c>
      <c r="F520" s="33" t="s">
        <v>216</v>
      </c>
      <c r="G520" s="32">
        <v>520006</v>
      </c>
      <c r="H520" s="39">
        <v>0.86875000000000002</v>
      </c>
      <c r="I520" s="32">
        <v>1</v>
      </c>
      <c r="J520" s="32">
        <v>1</v>
      </c>
      <c r="K520" s="35">
        <v>1</v>
      </c>
      <c r="L520" s="36" t="s">
        <v>214</v>
      </c>
    </row>
    <row r="521" spans="1:12" x14ac:dyDescent="0.25">
      <c r="A521" s="32">
        <v>520002</v>
      </c>
      <c r="B521" s="37">
        <v>44471</v>
      </c>
      <c r="C521" s="32">
        <v>200</v>
      </c>
      <c r="D521" s="32">
        <v>798090</v>
      </c>
      <c r="E521" s="33" t="s">
        <v>461</v>
      </c>
      <c r="F521" s="33" t="s">
        <v>22</v>
      </c>
      <c r="G521" s="32">
        <v>520099</v>
      </c>
      <c r="H521" s="39">
        <v>0.40902777777777777</v>
      </c>
      <c r="I521" s="4"/>
      <c r="J521" s="4"/>
      <c r="K521" s="32">
        <v>1</v>
      </c>
      <c r="L521" s="36" t="s">
        <v>14</v>
      </c>
    </row>
    <row r="522" spans="1:12" x14ac:dyDescent="0.25">
      <c r="A522" s="12">
        <v>520001</v>
      </c>
      <c r="B522" s="17">
        <v>44450</v>
      </c>
      <c r="C522" s="12">
        <v>200</v>
      </c>
      <c r="D522" s="12">
        <v>797584</v>
      </c>
      <c r="E522" s="13" t="s">
        <v>104</v>
      </c>
      <c r="F522" s="13" t="s">
        <v>40</v>
      </c>
      <c r="G522" s="12">
        <v>520099</v>
      </c>
      <c r="H522" s="14">
        <v>0.44722222222222219</v>
      </c>
      <c r="I522" s="15">
        <v>1</v>
      </c>
      <c r="J522" s="9"/>
      <c r="K522" s="15">
        <v>1</v>
      </c>
      <c r="L522" s="16" t="s">
        <v>14</v>
      </c>
    </row>
    <row r="523" spans="1:12" x14ac:dyDescent="0.25">
      <c r="A523" s="12">
        <v>520016</v>
      </c>
      <c r="B523" s="17">
        <v>44450</v>
      </c>
      <c r="C523" s="12">
        <v>200</v>
      </c>
      <c r="D523" s="12">
        <v>797471</v>
      </c>
      <c r="E523" s="13" t="s">
        <v>386</v>
      </c>
      <c r="F523" s="13" t="s">
        <v>24</v>
      </c>
      <c r="G523" s="12">
        <v>520016</v>
      </c>
      <c r="H523" s="14">
        <v>0.3659722222222222</v>
      </c>
      <c r="I523" s="18">
        <v>1</v>
      </c>
      <c r="J523" s="9"/>
      <c r="K523" s="15">
        <v>1</v>
      </c>
      <c r="L523" s="16" t="s">
        <v>49</v>
      </c>
    </row>
    <row r="524" spans="1:12" x14ac:dyDescent="0.25">
      <c r="A524" s="32">
        <v>520016</v>
      </c>
      <c r="B524" s="37">
        <v>44394</v>
      </c>
      <c r="C524" s="32">
        <v>300</v>
      </c>
      <c r="D524" s="32">
        <v>266914</v>
      </c>
      <c r="E524" s="33" t="s">
        <v>386</v>
      </c>
      <c r="F524" s="33" t="s">
        <v>24</v>
      </c>
      <c r="G524" s="32">
        <v>520016</v>
      </c>
      <c r="H524" s="39">
        <v>0.62569444444444444</v>
      </c>
      <c r="I524" s="32">
        <v>1</v>
      </c>
      <c r="J524" s="4"/>
      <c r="K524" s="35">
        <v>1</v>
      </c>
      <c r="L524" s="36" t="s">
        <v>49</v>
      </c>
    </row>
    <row r="525" spans="1:12" x14ac:dyDescent="0.25">
      <c r="A525" s="12">
        <v>520016</v>
      </c>
      <c r="B525" s="17">
        <v>44450</v>
      </c>
      <c r="C525" s="12">
        <v>200</v>
      </c>
      <c r="D525" s="12">
        <v>797483</v>
      </c>
      <c r="E525" s="13" t="s">
        <v>387</v>
      </c>
      <c r="F525" s="13" t="s">
        <v>58</v>
      </c>
      <c r="G525" s="12">
        <v>520016</v>
      </c>
      <c r="H525" s="14">
        <v>0.3576388888888889</v>
      </c>
      <c r="I525" s="18">
        <v>1</v>
      </c>
      <c r="J525" s="9"/>
      <c r="K525" s="15">
        <v>1</v>
      </c>
      <c r="L525" s="16" t="s">
        <v>49</v>
      </c>
    </row>
    <row r="526" spans="1:12" x14ac:dyDescent="0.25">
      <c r="A526" s="32">
        <v>520016</v>
      </c>
      <c r="B526" s="37">
        <v>44394</v>
      </c>
      <c r="C526" s="32">
        <v>300</v>
      </c>
      <c r="D526" s="32">
        <v>266918</v>
      </c>
      <c r="E526" s="33" t="s">
        <v>387</v>
      </c>
      <c r="F526" s="33" t="s">
        <v>58</v>
      </c>
      <c r="G526" s="32">
        <v>520016</v>
      </c>
      <c r="H526" s="39">
        <v>0.62569444444444444</v>
      </c>
      <c r="I526" s="32">
        <v>1</v>
      </c>
      <c r="J526" s="4"/>
      <c r="K526" s="35">
        <v>1</v>
      </c>
      <c r="L526" s="36" t="s">
        <v>49</v>
      </c>
    </row>
    <row r="527" spans="1:12" x14ac:dyDescent="0.25">
      <c r="A527" s="12">
        <v>520007</v>
      </c>
      <c r="B527" s="17">
        <v>44450</v>
      </c>
      <c r="C527" s="12">
        <v>200</v>
      </c>
      <c r="D527" s="12">
        <v>797526</v>
      </c>
      <c r="E527" s="13" t="s">
        <v>253</v>
      </c>
      <c r="F527" s="13" t="s">
        <v>36</v>
      </c>
      <c r="G527" s="12">
        <v>520007</v>
      </c>
      <c r="H527" s="14">
        <v>0.34027777777777773</v>
      </c>
      <c r="I527" s="9"/>
      <c r="J527" s="9"/>
      <c r="K527" s="15">
        <v>1</v>
      </c>
      <c r="L527" s="16" t="s">
        <v>117</v>
      </c>
    </row>
    <row r="528" spans="1:12" x14ac:dyDescent="0.25">
      <c r="A528" s="12">
        <v>520007</v>
      </c>
      <c r="B528" s="17">
        <v>44450</v>
      </c>
      <c r="C528" s="12">
        <v>200</v>
      </c>
      <c r="D528" s="12">
        <v>797527</v>
      </c>
      <c r="E528" s="13" t="s">
        <v>254</v>
      </c>
      <c r="F528" s="13" t="s">
        <v>51</v>
      </c>
      <c r="G528" s="12">
        <v>520099</v>
      </c>
      <c r="H528" s="14">
        <v>0.34027777777777773</v>
      </c>
      <c r="I528" s="18">
        <v>1</v>
      </c>
      <c r="J528" s="9"/>
      <c r="K528" s="15">
        <v>1</v>
      </c>
      <c r="L528" s="16" t="s">
        <v>14</v>
      </c>
    </row>
    <row r="529" spans="1:12" x14ac:dyDescent="0.25">
      <c r="A529" s="32">
        <v>520002</v>
      </c>
      <c r="B529" s="37">
        <v>44303</v>
      </c>
      <c r="C529" s="32">
        <v>200</v>
      </c>
      <c r="D529" s="32">
        <v>775356</v>
      </c>
      <c r="E529" s="33" t="s">
        <v>206</v>
      </c>
      <c r="F529" s="33" t="s">
        <v>207</v>
      </c>
      <c r="G529" s="32">
        <v>520002</v>
      </c>
      <c r="H529" s="39">
        <v>0.48749999999999999</v>
      </c>
      <c r="I529" s="32">
        <v>1</v>
      </c>
      <c r="J529" s="4"/>
      <c r="K529" s="35">
        <v>1</v>
      </c>
      <c r="L529" s="36" t="s">
        <v>20</v>
      </c>
    </row>
    <row r="530" spans="1:12" x14ac:dyDescent="0.25">
      <c r="A530" s="12">
        <v>520016</v>
      </c>
      <c r="B530" s="17">
        <v>44450</v>
      </c>
      <c r="C530" s="12">
        <v>200</v>
      </c>
      <c r="D530" s="12">
        <v>797447</v>
      </c>
      <c r="E530" s="13" t="s">
        <v>388</v>
      </c>
      <c r="F530" s="13" t="s">
        <v>40</v>
      </c>
      <c r="G530" s="12">
        <v>520016</v>
      </c>
      <c r="H530" s="14">
        <v>0.47847222222222219</v>
      </c>
      <c r="I530" s="18">
        <v>1</v>
      </c>
      <c r="J530" s="9"/>
      <c r="K530" s="15">
        <v>1</v>
      </c>
      <c r="L530" s="16" t="s">
        <v>49</v>
      </c>
    </row>
    <row r="531" spans="1:12" x14ac:dyDescent="0.25">
      <c r="A531" s="32">
        <v>520002</v>
      </c>
      <c r="B531" s="37">
        <v>44345</v>
      </c>
      <c r="C531" s="32">
        <v>200</v>
      </c>
      <c r="D531" s="32">
        <v>779245</v>
      </c>
      <c r="E531" s="33" t="s">
        <v>213</v>
      </c>
      <c r="F531" s="33" t="s">
        <v>61</v>
      </c>
      <c r="G531" s="32">
        <v>520002</v>
      </c>
      <c r="H531" s="39">
        <v>0.3979166666666667</v>
      </c>
      <c r="I531" s="32">
        <v>1</v>
      </c>
      <c r="J531" s="4"/>
      <c r="K531" s="35">
        <v>1</v>
      </c>
      <c r="L531" s="36" t="s">
        <v>20</v>
      </c>
    </row>
    <row r="532" spans="1:12" x14ac:dyDescent="0.25">
      <c r="A532" s="32">
        <v>520002</v>
      </c>
      <c r="B532" s="37">
        <v>44471</v>
      </c>
      <c r="C532" s="32">
        <v>200</v>
      </c>
      <c r="D532" s="32">
        <v>798074</v>
      </c>
      <c r="E532" s="33" t="s">
        <v>213</v>
      </c>
      <c r="F532" s="33" t="s">
        <v>61</v>
      </c>
      <c r="G532" s="32">
        <v>520002</v>
      </c>
      <c r="H532" s="39">
        <v>0.46388888888888885</v>
      </c>
      <c r="I532" s="32">
        <v>1</v>
      </c>
      <c r="J532" s="4"/>
      <c r="K532" s="32">
        <v>1</v>
      </c>
      <c r="L532" s="36" t="s">
        <v>20</v>
      </c>
    </row>
    <row r="533" spans="1:12" ht="15" customHeight="1" x14ac:dyDescent="0.25">
      <c r="A533" s="23">
        <v>520001</v>
      </c>
      <c r="B533" s="28">
        <v>44359</v>
      </c>
      <c r="C533" s="23">
        <v>400</v>
      </c>
      <c r="D533" s="23">
        <v>172470</v>
      </c>
      <c r="E533" s="24" t="s">
        <v>115</v>
      </c>
      <c r="F533" s="24" t="s">
        <v>116</v>
      </c>
      <c r="G533" s="23">
        <v>520007</v>
      </c>
      <c r="H533" s="25">
        <v>0.60486111111111118</v>
      </c>
      <c r="I533" s="23">
        <v>1</v>
      </c>
      <c r="J533" s="6"/>
      <c r="K533" s="26">
        <v>1</v>
      </c>
      <c r="L533" s="27" t="s">
        <v>117</v>
      </c>
    </row>
    <row r="534" spans="1:12" x14ac:dyDescent="0.25">
      <c r="A534" s="12">
        <v>520007</v>
      </c>
      <c r="B534" s="17">
        <v>44450</v>
      </c>
      <c r="C534" s="12">
        <v>200</v>
      </c>
      <c r="D534" s="12">
        <v>797517</v>
      </c>
      <c r="E534" s="13" t="s">
        <v>115</v>
      </c>
      <c r="F534" s="13" t="s">
        <v>116</v>
      </c>
      <c r="G534" s="12">
        <v>520007</v>
      </c>
      <c r="H534" s="14">
        <v>0.31736111111111115</v>
      </c>
      <c r="I534" s="18">
        <v>1</v>
      </c>
      <c r="J534" s="9"/>
      <c r="K534" s="15">
        <v>1</v>
      </c>
      <c r="L534" s="16" t="s">
        <v>117</v>
      </c>
    </row>
    <row r="535" spans="1:12" x14ac:dyDescent="0.25">
      <c r="A535" s="32">
        <v>520007</v>
      </c>
      <c r="B535" s="37">
        <v>44408</v>
      </c>
      <c r="C535" s="32">
        <v>300</v>
      </c>
      <c r="D535" s="32">
        <v>267630</v>
      </c>
      <c r="E535" s="33" t="s">
        <v>115</v>
      </c>
      <c r="F535" s="33" t="s">
        <v>116</v>
      </c>
      <c r="G535" s="32">
        <v>520007</v>
      </c>
      <c r="H535" s="39">
        <v>0.50138888888888888</v>
      </c>
      <c r="I535" s="32">
        <v>1</v>
      </c>
      <c r="J535" s="4"/>
      <c r="K535" s="35">
        <v>1</v>
      </c>
      <c r="L535" s="36" t="s">
        <v>117</v>
      </c>
    </row>
    <row r="536" spans="1:12" x14ac:dyDescent="0.25">
      <c r="A536" s="12">
        <v>520013</v>
      </c>
      <c r="B536" s="17">
        <v>44450</v>
      </c>
      <c r="C536" s="12">
        <v>200</v>
      </c>
      <c r="D536" s="12">
        <v>797552</v>
      </c>
      <c r="E536" s="13" t="s">
        <v>317</v>
      </c>
      <c r="F536" s="13" t="s">
        <v>26</v>
      </c>
      <c r="G536" s="12">
        <v>520013</v>
      </c>
      <c r="H536" s="14">
        <v>0.52152777777777781</v>
      </c>
      <c r="I536" s="18">
        <v>1</v>
      </c>
      <c r="J536" s="9"/>
      <c r="K536" s="15">
        <v>1</v>
      </c>
      <c r="L536" s="16" t="s">
        <v>136</v>
      </c>
    </row>
    <row r="537" spans="1:12" x14ac:dyDescent="0.25">
      <c r="A537" s="44">
        <v>520013</v>
      </c>
      <c r="B537" s="45">
        <v>44359</v>
      </c>
      <c r="C537" s="44">
        <v>300</v>
      </c>
      <c r="D537" s="32">
        <v>266904</v>
      </c>
      <c r="E537" s="33" t="s">
        <v>317</v>
      </c>
      <c r="F537" s="33" t="s">
        <v>26</v>
      </c>
      <c r="G537" s="32">
        <v>520013</v>
      </c>
      <c r="H537" s="39">
        <v>0.6743055555555556</v>
      </c>
      <c r="I537" s="32">
        <v>1</v>
      </c>
      <c r="J537" s="4"/>
      <c r="K537" s="35">
        <v>1</v>
      </c>
      <c r="L537" s="36" t="s">
        <v>136</v>
      </c>
    </row>
    <row r="538" spans="1:12" x14ac:dyDescent="0.25">
      <c r="A538" s="32">
        <v>520002</v>
      </c>
      <c r="B538" s="37">
        <v>44322</v>
      </c>
      <c r="C538" s="32">
        <v>369</v>
      </c>
      <c r="D538" s="41" t="s">
        <v>178</v>
      </c>
      <c r="E538" s="33" t="s">
        <v>179</v>
      </c>
      <c r="F538" s="33" t="s">
        <v>180</v>
      </c>
      <c r="G538" s="32">
        <v>520012</v>
      </c>
      <c r="H538" s="39">
        <v>0.99930555555555556</v>
      </c>
      <c r="I538" s="4"/>
      <c r="J538" s="4"/>
      <c r="K538" s="35">
        <v>1</v>
      </c>
      <c r="L538" s="36" t="s">
        <v>150</v>
      </c>
    </row>
    <row r="539" spans="1:12" x14ac:dyDescent="0.25">
      <c r="A539" s="32">
        <v>520011</v>
      </c>
      <c r="B539" s="37">
        <v>44324</v>
      </c>
      <c r="C539" s="32">
        <v>300</v>
      </c>
      <c r="D539" s="32">
        <v>267199</v>
      </c>
      <c r="E539" s="57" t="s">
        <v>179</v>
      </c>
      <c r="F539" s="57" t="s">
        <v>180</v>
      </c>
      <c r="G539" s="32">
        <v>520012</v>
      </c>
      <c r="H539" s="39">
        <v>0.74791666666666667</v>
      </c>
      <c r="I539" s="4"/>
      <c r="J539" s="32">
        <v>1</v>
      </c>
      <c r="K539" s="35">
        <v>1</v>
      </c>
      <c r="L539" s="36" t="s">
        <v>150</v>
      </c>
    </row>
    <row r="540" spans="1:12" x14ac:dyDescent="0.25">
      <c r="A540" s="32">
        <v>520011</v>
      </c>
      <c r="B540" s="37">
        <v>44296</v>
      </c>
      <c r="C540" s="32">
        <v>200</v>
      </c>
      <c r="D540" s="32">
        <v>774404</v>
      </c>
      <c r="E540" s="33" t="s">
        <v>179</v>
      </c>
      <c r="F540" s="33" t="s">
        <v>180</v>
      </c>
      <c r="G540" s="32">
        <v>520012</v>
      </c>
      <c r="H540" s="39">
        <v>0.5131944444444444</v>
      </c>
      <c r="I540" s="4"/>
      <c r="J540" s="32">
        <v>1</v>
      </c>
      <c r="K540" s="35">
        <v>1</v>
      </c>
      <c r="L540" s="36" t="s">
        <v>150</v>
      </c>
    </row>
    <row r="541" spans="1:12" x14ac:dyDescent="0.25">
      <c r="A541" s="12">
        <v>520012</v>
      </c>
      <c r="B541" s="17">
        <v>44450</v>
      </c>
      <c r="C541" s="12">
        <v>200</v>
      </c>
      <c r="D541" s="12">
        <v>797513</v>
      </c>
      <c r="E541" s="13" t="s">
        <v>179</v>
      </c>
      <c r="F541" s="13" t="s">
        <v>180</v>
      </c>
      <c r="G541" s="12">
        <v>520012</v>
      </c>
      <c r="H541" s="14">
        <v>0.48472222222222222</v>
      </c>
      <c r="I541" s="18">
        <v>1</v>
      </c>
      <c r="J541" s="12">
        <v>1</v>
      </c>
      <c r="K541" s="15">
        <v>1</v>
      </c>
      <c r="L541" s="16" t="s">
        <v>150</v>
      </c>
    </row>
    <row r="542" spans="1:12" x14ac:dyDescent="0.25">
      <c r="A542" s="32">
        <v>520012</v>
      </c>
      <c r="B542" s="37">
        <v>44338</v>
      </c>
      <c r="C542" s="32">
        <v>400</v>
      </c>
      <c r="D542" s="32">
        <v>171479</v>
      </c>
      <c r="E542" s="33" t="s">
        <v>179</v>
      </c>
      <c r="F542" s="33" t="s">
        <v>180</v>
      </c>
      <c r="G542" s="32">
        <v>520012</v>
      </c>
      <c r="H542" s="34">
        <v>1.0430555555555556</v>
      </c>
      <c r="I542" s="4"/>
      <c r="J542" s="32">
        <v>1</v>
      </c>
      <c r="K542" s="35">
        <v>1</v>
      </c>
      <c r="L542" s="36" t="s">
        <v>150</v>
      </c>
    </row>
    <row r="543" spans="1:12" x14ac:dyDescent="0.25">
      <c r="A543" s="32">
        <v>520012</v>
      </c>
      <c r="B543" s="37">
        <v>44373</v>
      </c>
      <c r="C543" s="32">
        <v>600</v>
      </c>
      <c r="D543" s="32">
        <v>132995</v>
      </c>
      <c r="E543" s="33" t="s">
        <v>179</v>
      </c>
      <c r="F543" s="33" t="s">
        <v>180</v>
      </c>
      <c r="G543" s="32">
        <v>520012</v>
      </c>
      <c r="H543" s="34">
        <v>1.6118055555555555</v>
      </c>
      <c r="I543" s="4"/>
      <c r="J543" s="32">
        <v>1</v>
      </c>
      <c r="K543" s="35">
        <v>1</v>
      </c>
      <c r="L543" s="36" t="s">
        <v>150</v>
      </c>
    </row>
    <row r="544" spans="1:12" x14ac:dyDescent="0.25">
      <c r="A544" s="32">
        <v>520002</v>
      </c>
      <c r="B544" s="37">
        <v>44322</v>
      </c>
      <c r="C544" s="32">
        <v>555</v>
      </c>
      <c r="D544" s="41" t="s">
        <v>181</v>
      </c>
      <c r="E544" s="33" t="s">
        <v>182</v>
      </c>
      <c r="F544" s="33" t="s">
        <v>183</v>
      </c>
      <c r="G544" s="32">
        <v>520010</v>
      </c>
      <c r="H544" s="39">
        <v>0.99930555555555556</v>
      </c>
      <c r="I544" s="4"/>
      <c r="J544" s="4"/>
      <c r="K544" s="35">
        <v>1</v>
      </c>
      <c r="L544" s="36" t="s">
        <v>100</v>
      </c>
    </row>
    <row r="545" spans="1:12" x14ac:dyDescent="0.25">
      <c r="A545" s="32">
        <v>520011</v>
      </c>
      <c r="B545" s="37">
        <v>44324</v>
      </c>
      <c r="C545" s="32">
        <v>300</v>
      </c>
      <c r="D545" s="32">
        <v>267198</v>
      </c>
      <c r="E545" s="57" t="s">
        <v>182</v>
      </c>
      <c r="F545" s="57" t="s">
        <v>282</v>
      </c>
      <c r="G545" s="32">
        <v>520011</v>
      </c>
      <c r="H545" s="39">
        <v>0.5708333333333333</v>
      </c>
      <c r="I545" s="4"/>
      <c r="J545" s="4"/>
      <c r="K545" s="35">
        <v>1</v>
      </c>
      <c r="L545" s="36" t="s">
        <v>279</v>
      </c>
    </row>
    <row r="546" spans="1:12" x14ac:dyDescent="0.25">
      <c r="A546" s="32">
        <v>520011</v>
      </c>
      <c r="B546" s="37">
        <v>44296</v>
      </c>
      <c r="C546" s="32">
        <v>200</v>
      </c>
      <c r="D546" s="32">
        <v>774403</v>
      </c>
      <c r="E546" s="33" t="s">
        <v>182</v>
      </c>
      <c r="F546" s="33" t="s">
        <v>282</v>
      </c>
      <c r="G546" s="32">
        <v>520011</v>
      </c>
      <c r="H546" s="39">
        <v>0.35347222222222219</v>
      </c>
      <c r="I546" s="4"/>
      <c r="J546" s="4"/>
      <c r="K546" s="35">
        <v>1</v>
      </c>
      <c r="L546" s="36" t="s">
        <v>279</v>
      </c>
    </row>
    <row r="547" spans="1:12" x14ac:dyDescent="0.25">
      <c r="A547" s="12">
        <v>520012</v>
      </c>
      <c r="B547" s="17">
        <v>44450</v>
      </c>
      <c r="C547" s="12">
        <v>200</v>
      </c>
      <c r="D547" s="12">
        <v>797493</v>
      </c>
      <c r="E547" s="13" t="s">
        <v>182</v>
      </c>
      <c r="F547" s="13" t="s">
        <v>282</v>
      </c>
      <c r="G547" s="12">
        <v>520011</v>
      </c>
      <c r="H547" s="14">
        <v>0.35555555555555557</v>
      </c>
      <c r="I547" s="18">
        <v>1</v>
      </c>
      <c r="J547" s="9"/>
      <c r="K547" s="15">
        <v>1</v>
      </c>
      <c r="L547" s="16" t="s">
        <v>279</v>
      </c>
    </row>
    <row r="548" spans="1:12" x14ac:dyDescent="0.25">
      <c r="A548" s="32">
        <v>520012</v>
      </c>
      <c r="B548" s="37">
        <v>44338</v>
      </c>
      <c r="C548" s="32">
        <v>400</v>
      </c>
      <c r="D548" s="32">
        <v>171478</v>
      </c>
      <c r="E548" s="33" t="s">
        <v>182</v>
      </c>
      <c r="F548" s="33" t="s">
        <v>282</v>
      </c>
      <c r="G548" s="32">
        <v>520011</v>
      </c>
      <c r="H548" s="39">
        <v>0.69513888888888886</v>
      </c>
      <c r="I548" s="4"/>
      <c r="J548" s="4"/>
      <c r="K548" s="35">
        <v>1</v>
      </c>
      <c r="L548" s="36" t="s">
        <v>279</v>
      </c>
    </row>
    <row r="549" spans="1:12" x14ac:dyDescent="0.25">
      <c r="A549" s="32">
        <v>520012</v>
      </c>
      <c r="B549" s="37">
        <v>44373</v>
      </c>
      <c r="C549" s="32">
        <v>600</v>
      </c>
      <c r="D549" s="32">
        <v>132994</v>
      </c>
      <c r="E549" s="33" t="s">
        <v>182</v>
      </c>
      <c r="F549" s="33" t="s">
        <v>282</v>
      </c>
      <c r="G549" s="32">
        <v>520011</v>
      </c>
      <c r="H549" s="34">
        <v>1.3062500000000001</v>
      </c>
      <c r="I549" s="4"/>
      <c r="J549" s="4"/>
      <c r="K549" s="35">
        <v>1</v>
      </c>
      <c r="L549" s="36" t="s">
        <v>279</v>
      </c>
    </row>
    <row r="550" spans="1:12" x14ac:dyDescent="0.25">
      <c r="A550" s="46">
        <v>520012</v>
      </c>
      <c r="B550" s="48">
        <v>44419</v>
      </c>
      <c r="C550" s="46">
        <v>1200</v>
      </c>
      <c r="D550" s="46">
        <v>14663</v>
      </c>
      <c r="E550" s="16" t="s">
        <v>182</v>
      </c>
      <c r="F550" s="16" t="s">
        <v>282</v>
      </c>
      <c r="G550" s="46">
        <v>520011</v>
      </c>
      <c r="H550" s="46" t="s">
        <v>431</v>
      </c>
      <c r="I550" s="46">
        <v>1</v>
      </c>
      <c r="J550" s="9"/>
      <c r="K550" s="46">
        <v>1</v>
      </c>
      <c r="L550" s="16" t="s">
        <v>432</v>
      </c>
    </row>
    <row r="551" spans="1:12" x14ac:dyDescent="0.25">
      <c r="A551" s="12">
        <v>520001</v>
      </c>
      <c r="B551" s="17">
        <v>44450</v>
      </c>
      <c r="C551" s="12">
        <v>200</v>
      </c>
      <c r="D551" s="12">
        <v>797628</v>
      </c>
      <c r="E551" s="13" t="s">
        <v>105</v>
      </c>
      <c r="F551" s="13" t="s">
        <v>40</v>
      </c>
      <c r="G551" s="12">
        <v>520099</v>
      </c>
      <c r="H551" s="14">
        <v>0.34791666666666665</v>
      </c>
      <c r="I551" s="15">
        <v>1</v>
      </c>
      <c r="J551" s="9"/>
      <c r="K551" s="15">
        <v>1</v>
      </c>
      <c r="L551" s="16" t="s">
        <v>14</v>
      </c>
    </row>
    <row r="552" spans="1:12" x14ac:dyDescent="0.25">
      <c r="A552" s="32">
        <v>520016</v>
      </c>
      <c r="B552" s="37">
        <v>44282</v>
      </c>
      <c r="C552" s="32">
        <v>200</v>
      </c>
      <c r="D552" s="32">
        <v>771782</v>
      </c>
      <c r="E552" s="33" t="s">
        <v>413</v>
      </c>
      <c r="F552" s="33" t="s">
        <v>53</v>
      </c>
      <c r="G552" s="32">
        <v>520099</v>
      </c>
      <c r="H552" s="39">
        <v>0.40138888888888885</v>
      </c>
      <c r="I552" s="4"/>
      <c r="J552" s="4"/>
      <c r="K552" s="35">
        <v>1</v>
      </c>
      <c r="L552" s="36" t="s">
        <v>14</v>
      </c>
    </row>
    <row r="553" spans="1:12" x14ac:dyDescent="0.25">
      <c r="A553" s="12">
        <v>520001</v>
      </c>
      <c r="B553" s="17">
        <v>44450</v>
      </c>
      <c r="C553" s="12">
        <v>200</v>
      </c>
      <c r="D553" s="12">
        <v>797586</v>
      </c>
      <c r="E553" s="13" t="s">
        <v>106</v>
      </c>
      <c r="F553" s="13" t="s">
        <v>36</v>
      </c>
      <c r="G553" s="12">
        <v>520099</v>
      </c>
      <c r="H553" s="14">
        <v>0.45763888888888887</v>
      </c>
      <c r="I553" s="15">
        <v>1</v>
      </c>
      <c r="J553" s="9"/>
      <c r="K553" s="15">
        <v>1</v>
      </c>
      <c r="L553" s="16" t="s">
        <v>14</v>
      </c>
    </row>
    <row r="554" spans="1:12" x14ac:dyDescent="0.25">
      <c r="A554" s="32">
        <v>520002</v>
      </c>
      <c r="B554" s="37">
        <v>44317</v>
      </c>
      <c r="C554" s="32">
        <v>300</v>
      </c>
      <c r="D554" s="32">
        <v>264592</v>
      </c>
      <c r="E554" s="33" t="s">
        <v>106</v>
      </c>
      <c r="F554" s="33" t="s">
        <v>36</v>
      </c>
      <c r="G554" s="32">
        <v>520099</v>
      </c>
      <c r="H554" s="39">
        <v>0.69444444444444453</v>
      </c>
      <c r="I554" s="32">
        <v>1</v>
      </c>
      <c r="J554" s="4"/>
      <c r="K554" s="35">
        <v>1</v>
      </c>
      <c r="L554" s="36" t="s">
        <v>14</v>
      </c>
    </row>
    <row r="555" spans="1:12" x14ac:dyDescent="0.25">
      <c r="A555" s="32">
        <v>520002</v>
      </c>
      <c r="B555" s="37">
        <v>44255</v>
      </c>
      <c r="C555" s="32">
        <v>200</v>
      </c>
      <c r="D555" s="32">
        <v>772969</v>
      </c>
      <c r="E555" s="33" t="s">
        <v>106</v>
      </c>
      <c r="F555" s="33" t="s">
        <v>36</v>
      </c>
      <c r="G555" s="32">
        <v>520099</v>
      </c>
      <c r="H555" s="39">
        <v>0.40208333333333335</v>
      </c>
      <c r="I555" s="32">
        <v>1</v>
      </c>
      <c r="J555" s="4"/>
      <c r="K555" s="35">
        <v>1</v>
      </c>
      <c r="L555" s="36" t="s">
        <v>14</v>
      </c>
    </row>
    <row r="556" spans="1:12" x14ac:dyDescent="0.25">
      <c r="A556" s="46">
        <v>520012</v>
      </c>
      <c r="B556" s="48">
        <v>44419</v>
      </c>
      <c r="C556" s="46">
        <v>1200</v>
      </c>
      <c r="D556" s="46">
        <v>14659</v>
      </c>
      <c r="E556" s="16" t="s">
        <v>439</v>
      </c>
      <c r="F556" s="16" t="s">
        <v>440</v>
      </c>
      <c r="G556" s="46">
        <v>511020</v>
      </c>
      <c r="H556" s="46" t="s">
        <v>441</v>
      </c>
      <c r="I556" s="46">
        <v>1</v>
      </c>
      <c r="J556" s="9"/>
      <c r="K556" s="46">
        <v>1</v>
      </c>
      <c r="L556" s="16" t="s">
        <v>442</v>
      </c>
    </row>
    <row r="557" spans="1:12" x14ac:dyDescent="0.25">
      <c r="A557" s="23">
        <v>520001</v>
      </c>
      <c r="B557" s="28">
        <v>44359</v>
      </c>
      <c r="C557" s="23">
        <v>400</v>
      </c>
      <c r="D557" s="23">
        <v>172474</v>
      </c>
      <c r="E557" s="24" t="s">
        <v>118</v>
      </c>
      <c r="F557" s="24" t="s">
        <v>119</v>
      </c>
      <c r="G557" s="23">
        <v>520099</v>
      </c>
      <c r="H557" s="25">
        <v>0.9194444444444444</v>
      </c>
      <c r="I557" s="23">
        <v>1</v>
      </c>
      <c r="J557" s="6"/>
      <c r="K557" s="26">
        <v>1</v>
      </c>
      <c r="L557" s="27" t="s">
        <v>14</v>
      </c>
    </row>
    <row r="558" spans="1:12" x14ac:dyDescent="0.25">
      <c r="A558" s="32">
        <v>520002</v>
      </c>
      <c r="B558" s="37">
        <v>44317</v>
      </c>
      <c r="C558" s="32">
        <v>300</v>
      </c>
      <c r="D558" s="32">
        <v>264597</v>
      </c>
      <c r="E558" s="33" t="s">
        <v>143</v>
      </c>
      <c r="F558" s="33" t="s">
        <v>144</v>
      </c>
      <c r="G558" s="32">
        <v>520015</v>
      </c>
      <c r="H558" s="39">
        <v>0.73819444444444438</v>
      </c>
      <c r="I558" s="32">
        <v>1</v>
      </c>
      <c r="J558" s="4"/>
      <c r="K558" s="35">
        <v>1</v>
      </c>
      <c r="L558" s="36" t="s">
        <v>126</v>
      </c>
    </row>
    <row r="559" spans="1:12" x14ac:dyDescent="0.25">
      <c r="A559" s="32">
        <v>520015</v>
      </c>
      <c r="B559" s="37">
        <v>44366</v>
      </c>
      <c r="C559" s="32">
        <v>200</v>
      </c>
      <c r="D559" s="32">
        <v>781054</v>
      </c>
      <c r="E559" s="33" t="s">
        <v>143</v>
      </c>
      <c r="F559" s="33" t="s">
        <v>144</v>
      </c>
      <c r="G559" s="32">
        <v>520015</v>
      </c>
      <c r="H559" s="39">
        <v>0.45347222222222222</v>
      </c>
      <c r="I559" s="32">
        <v>1</v>
      </c>
      <c r="J559" s="4"/>
      <c r="K559" s="35">
        <v>1</v>
      </c>
      <c r="L559" s="36" t="s">
        <v>126</v>
      </c>
    </row>
    <row r="560" spans="1:12" x14ac:dyDescent="0.25">
      <c r="A560" s="4"/>
      <c r="B560" s="4"/>
      <c r="C560" s="4"/>
      <c r="D560" s="4"/>
      <c r="E560" s="4"/>
      <c r="F560" s="4"/>
      <c r="G560" s="4"/>
      <c r="H560" s="4"/>
      <c r="I560" s="50">
        <f>SUM(I2:I559)</f>
        <v>362</v>
      </c>
      <c r="J560" s="50">
        <f>SUM(J2:J559)</f>
        <v>37</v>
      </c>
      <c r="K560" s="50">
        <f>SUM(K2:K559)</f>
        <v>545</v>
      </c>
      <c r="L560" s="4"/>
    </row>
    <row r="561" spans="1:1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</sheetData>
  <autoFilter ref="A1:L56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workbookViewId="0">
      <selection activeCell="E18" sqref="E18"/>
    </sheetView>
  </sheetViews>
  <sheetFormatPr defaultRowHeight="15" x14ac:dyDescent="0.25"/>
  <cols>
    <col min="1" max="1" width="18.140625" bestFit="1" customWidth="1"/>
    <col min="2" max="2" width="19.140625" bestFit="1" customWidth="1"/>
    <col min="3" max="3" width="4.5703125" customWidth="1"/>
    <col min="4" max="5" width="15.5703125" customWidth="1"/>
    <col min="6" max="6" width="4.85546875" customWidth="1"/>
    <col min="7" max="7" width="3.28515625" customWidth="1"/>
    <col min="8" max="8" width="13.85546875" customWidth="1"/>
    <col min="9" max="9" width="6.5703125" style="55" customWidth="1"/>
    <col min="10" max="10" width="2.28515625" customWidth="1"/>
    <col min="11" max="11" width="3.42578125" customWidth="1"/>
    <col min="12" max="12" width="17.28515625" customWidth="1"/>
    <col min="13" max="13" width="9.140625" style="55"/>
  </cols>
  <sheetData>
    <row r="1" spans="1:13" ht="21" x14ac:dyDescent="0.35">
      <c r="A1" s="162" t="s">
        <v>507</v>
      </c>
      <c r="D1" s="162" t="s">
        <v>508</v>
      </c>
      <c r="H1" s="162" t="s">
        <v>508</v>
      </c>
    </row>
    <row r="2" spans="1:13" ht="16.5" thickBot="1" x14ac:dyDescent="0.3">
      <c r="A2" s="52" t="s">
        <v>469</v>
      </c>
      <c r="B2" t="s">
        <v>472</v>
      </c>
      <c r="D2" s="62" t="s">
        <v>473</v>
      </c>
      <c r="E2" s="62" t="s">
        <v>474</v>
      </c>
      <c r="G2" s="219" t="s">
        <v>512</v>
      </c>
      <c r="H2" s="220" t="s">
        <v>473</v>
      </c>
      <c r="I2" s="221" t="s">
        <v>513</v>
      </c>
      <c r="J2" s="220"/>
      <c r="K2" s="219" t="s">
        <v>512</v>
      </c>
      <c r="L2" s="220" t="s">
        <v>473</v>
      </c>
      <c r="M2" s="221" t="s">
        <v>513</v>
      </c>
    </row>
    <row r="3" spans="1:13" x14ac:dyDescent="0.25">
      <c r="A3" s="53" t="s">
        <v>12</v>
      </c>
      <c r="B3" s="54">
        <v>1700</v>
      </c>
      <c r="C3">
        <v>1</v>
      </c>
      <c r="D3" s="63" t="s">
        <v>129</v>
      </c>
      <c r="E3" s="64">
        <v>4955</v>
      </c>
      <c r="G3" s="222">
        <v>1</v>
      </c>
      <c r="H3" s="223" t="s">
        <v>129</v>
      </c>
      <c r="I3" s="224">
        <v>4955</v>
      </c>
      <c r="J3" s="222"/>
      <c r="K3" s="222">
        <v>16</v>
      </c>
      <c r="L3" s="223" t="s">
        <v>12</v>
      </c>
      <c r="M3" s="224">
        <v>1700</v>
      </c>
    </row>
    <row r="4" spans="1:13" x14ac:dyDescent="0.25">
      <c r="A4" s="53" t="s">
        <v>186</v>
      </c>
      <c r="B4" s="54">
        <v>200</v>
      </c>
      <c r="C4">
        <v>2</v>
      </c>
      <c r="D4" s="65" t="s">
        <v>182</v>
      </c>
      <c r="E4" s="66">
        <v>3455</v>
      </c>
      <c r="G4" s="222">
        <v>2</v>
      </c>
      <c r="H4" s="226" t="s">
        <v>182</v>
      </c>
      <c r="I4" s="227">
        <v>3455</v>
      </c>
      <c r="J4" s="222"/>
      <c r="K4" s="222">
        <v>17</v>
      </c>
      <c r="L4" s="226" t="s">
        <v>224</v>
      </c>
      <c r="M4" s="227">
        <v>1700</v>
      </c>
    </row>
    <row r="5" spans="1:13" x14ac:dyDescent="0.25">
      <c r="A5" s="53" t="s">
        <v>419</v>
      </c>
      <c r="B5" s="54">
        <v>1500</v>
      </c>
      <c r="C5">
        <v>3</v>
      </c>
      <c r="D5" s="65" t="s">
        <v>56</v>
      </c>
      <c r="E5" s="66">
        <v>3300</v>
      </c>
      <c r="G5" s="222">
        <v>3</v>
      </c>
      <c r="H5" s="226" t="s">
        <v>56</v>
      </c>
      <c r="I5" s="227">
        <v>3300</v>
      </c>
      <c r="J5" s="222"/>
      <c r="K5" s="222">
        <v>18</v>
      </c>
      <c r="L5" s="231" t="s">
        <v>25</v>
      </c>
      <c r="M5" s="227">
        <v>1700</v>
      </c>
    </row>
    <row r="6" spans="1:13" x14ac:dyDescent="0.25">
      <c r="A6" s="53" t="s">
        <v>394</v>
      </c>
      <c r="B6" s="54">
        <v>200</v>
      </c>
      <c r="C6">
        <v>4</v>
      </c>
      <c r="D6" s="65" t="s">
        <v>141</v>
      </c>
      <c r="E6" s="66">
        <v>3200</v>
      </c>
      <c r="G6" s="222">
        <v>4</v>
      </c>
      <c r="H6" s="226" t="s">
        <v>141</v>
      </c>
      <c r="I6" s="227">
        <v>3200</v>
      </c>
      <c r="J6" s="222"/>
      <c r="K6" s="222">
        <v>19</v>
      </c>
      <c r="L6" s="226" t="s">
        <v>43</v>
      </c>
      <c r="M6" s="227">
        <v>1700</v>
      </c>
    </row>
    <row r="7" spans="1:13" x14ac:dyDescent="0.25">
      <c r="A7" s="53" t="s">
        <v>309</v>
      </c>
      <c r="B7" s="54">
        <v>500</v>
      </c>
      <c r="C7">
        <v>5</v>
      </c>
      <c r="D7" s="67" t="s">
        <v>108</v>
      </c>
      <c r="E7" s="68">
        <v>2900</v>
      </c>
      <c r="G7" s="222">
        <v>5</v>
      </c>
      <c r="H7" s="228" t="s">
        <v>108</v>
      </c>
      <c r="I7" s="229">
        <v>2900</v>
      </c>
      <c r="J7" s="222"/>
      <c r="K7" s="222">
        <v>20</v>
      </c>
      <c r="L7" s="228" t="s">
        <v>198</v>
      </c>
      <c r="M7" s="229">
        <v>1700</v>
      </c>
    </row>
    <row r="8" spans="1:13" x14ac:dyDescent="0.25">
      <c r="A8" s="53" t="s">
        <v>234</v>
      </c>
      <c r="B8" s="54">
        <v>200</v>
      </c>
      <c r="C8">
        <v>6</v>
      </c>
      <c r="D8" s="116" t="s">
        <v>111</v>
      </c>
      <c r="E8" s="66">
        <v>2500</v>
      </c>
      <c r="G8" s="222">
        <v>6</v>
      </c>
      <c r="H8" s="232" t="s">
        <v>111</v>
      </c>
      <c r="I8" s="224">
        <v>2500</v>
      </c>
      <c r="J8" s="222"/>
      <c r="K8" s="222">
        <v>21</v>
      </c>
      <c r="L8" s="232" t="s">
        <v>215</v>
      </c>
      <c r="M8" s="224">
        <v>1700</v>
      </c>
    </row>
    <row r="9" spans="1:13" x14ac:dyDescent="0.25">
      <c r="A9" s="53" t="s">
        <v>339</v>
      </c>
      <c r="B9" s="54">
        <v>200</v>
      </c>
      <c r="C9">
        <v>7</v>
      </c>
      <c r="D9" s="65" t="s">
        <v>278</v>
      </c>
      <c r="E9" s="66">
        <v>2300</v>
      </c>
      <c r="G9" s="222">
        <v>7</v>
      </c>
      <c r="H9" s="226" t="s">
        <v>278</v>
      </c>
      <c r="I9" s="227">
        <v>2300</v>
      </c>
      <c r="J9" s="222"/>
      <c r="K9" s="222">
        <v>22</v>
      </c>
      <c r="L9" s="233" t="s">
        <v>169</v>
      </c>
      <c r="M9" s="227">
        <v>1669</v>
      </c>
    </row>
    <row r="10" spans="1:13" x14ac:dyDescent="0.25">
      <c r="A10" s="53" t="s">
        <v>340</v>
      </c>
      <c r="B10" s="54">
        <v>200</v>
      </c>
      <c r="C10">
        <v>8</v>
      </c>
      <c r="D10" s="65" t="s">
        <v>176</v>
      </c>
      <c r="E10" s="66">
        <v>2277</v>
      </c>
      <c r="G10" s="222">
        <v>8</v>
      </c>
      <c r="H10" s="226" t="s">
        <v>176</v>
      </c>
      <c r="I10" s="227">
        <v>2277</v>
      </c>
      <c r="J10" s="222"/>
      <c r="K10" s="222">
        <v>23</v>
      </c>
      <c r="L10" s="233" t="s">
        <v>33</v>
      </c>
      <c r="M10" s="227">
        <v>1630</v>
      </c>
    </row>
    <row r="11" spans="1:13" x14ac:dyDescent="0.25">
      <c r="A11" s="53" t="s">
        <v>341</v>
      </c>
      <c r="B11" s="54">
        <v>200</v>
      </c>
      <c r="C11">
        <v>9</v>
      </c>
      <c r="D11" s="65" t="s">
        <v>120</v>
      </c>
      <c r="E11" s="66">
        <v>2200</v>
      </c>
      <c r="G11" s="222">
        <v>9</v>
      </c>
      <c r="H11" s="231" t="s">
        <v>120</v>
      </c>
      <c r="I11" s="227">
        <v>2200</v>
      </c>
      <c r="J11" s="222"/>
      <c r="K11" s="222">
        <v>24</v>
      </c>
      <c r="L11" s="226" t="s">
        <v>45</v>
      </c>
      <c r="M11" s="227">
        <v>1600</v>
      </c>
    </row>
    <row r="12" spans="1:13" x14ac:dyDescent="0.25">
      <c r="A12" s="53" t="s">
        <v>318</v>
      </c>
      <c r="B12" s="54">
        <v>300</v>
      </c>
      <c r="C12">
        <v>10</v>
      </c>
      <c r="D12" s="67" t="s">
        <v>156</v>
      </c>
      <c r="E12" s="68">
        <v>2069</v>
      </c>
      <c r="G12" s="222">
        <v>10</v>
      </c>
      <c r="H12" s="228" t="s">
        <v>156</v>
      </c>
      <c r="I12" s="229">
        <v>2069</v>
      </c>
      <c r="J12" s="222"/>
      <c r="K12" s="222">
        <v>25</v>
      </c>
      <c r="L12" s="228" t="s">
        <v>305</v>
      </c>
      <c r="M12" s="229">
        <v>1600</v>
      </c>
    </row>
    <row r="13" spans="1:13" x14ac:dyDescent="0.25">
      <c r="A13" s="53" t="s">
        <v>230</v>
      </c>
      <c r="B13" s="54">
        <v>200</v>
      </c>
      <c r="C13">
        <v>1</v>
      </c>
      <c r="D13" s="69" t="s">
        <v>166</v>
      </c>
      <c r="E13" s="70">
        <v>2069</v>
      </c>
      <c r="G13" s="222">
        <v>11</v>
      </c>
      <c r="H13" s="222" t="s">
        <v>166</v>
      </c>
      <c r="I13" s="225">
        <v>2069</v>
      </c>
      <c r="J13" s="222"/>
      <c r="K13" s="222">
        <v>26</v>
      </c>
      <c r="L13" s="230" t="s">
        <v>419</v>
      </c>
      <c r="M13" s="224">
        <v>1500</v>
      </c>
    </row>
    <row r="14" spans="1:13" x14ac:dyDescent="0.25">
      <c r="A14" s="53" t="s">
        <v>336</v>
      </c>
      <c r="B14" s="54">
        <v>200</v>
      </c>
      <c r="C14">
        <v>2</v>
      </c>
      <c r="D14" s="116" t="s">
        <v>179</v>
      </c>
      <c r="E14" s="66">
        <v>2069</v>
      </c>
      <c r="G14" s="222">
        <v>12</v>
      </c>
      <c r="H14" s="234" t="s">
        <v>179</v>
      </c>
      <c r="I14" s="225">
        <v>2069</v>
      </c>
      <c r="J14" s="222"/>
      <c r="K14" s="222">
        <v>27</v>
      </c>
      <c r="L14" s="226" t="s">
        <v>131</v>
      </c>
      <c r="M14" s="227">
        <v>1500</v>
      </c>
    </row>
    <row r="15" spans="1:13" x14ac:dyDescent="0.25">
      <c r="A15" s="53" t="s">
        <v>323</v>
      </c>
      <c r="B15" s="54">
        <v>600</v>
      </c>
      <c r="C15">
        <v>3</v>
      </c>
      <c r="D15" s="65" t="s">
        <v>148</v>
      </c>
      <c r="E15" s="66">
        <v>1969</v>
      </c>
      <c r="G15" s="222">
        <v>13</v>
      </c>
      <c r="H15" s="167" t="s">
        <v>148</v>
      </c>
      <c r="I15" s="225">
        <v>1969</v>
      </c>
      <c r="J15" s="222"/>
      <c r="K15" s="222">
        <v>28</v>
      </c>
      <c r="L15" s="231" t="s">
        <v>417</v>
      </c>
      <c r="M15" s="227">
        <v>1500</v>
      </c>
    </row>
    <row r="16" spans="1:13" x14ac:dyDescent="0.25">
      <c r="A16" s="53" t="s">
        <v>15</v>
      </c>
      <c r="B16" s="54">
        <v>200</v>
      </c>
      <c r="C16">
        <v>4</v>
      </c>
      <c r="D16" s="65" t="s">
        <v>18</v>
      </c>
      <c r="E16" s="66">
        <v>1900</v>
      </c>
      <c r="G16" s="222">
        <v>14</v>
      </c>
      <c r="H16" s="222" t="s">
        <v>18</v>
      </c>
      <c r="I16" s="225">
        <v>1900</v>
      </c>
      <c r="J16" s="222"/>
      <c r="K16" s="222">
        <v>29</v>
      </c>
      <c r="L16" s="226" t="s">
        <v>134</v>
      </c>
      <c r="M16" s="227">
        <v>1500</v>
      </c>
    </row>
    <row r="17" spans="1:13" x14ac:dyDescent="0.25">
      <c r="A17" s="53" t="s">
        <v>235</v>
      </c>
      <c r="B17" s="54">
        <v>200</v>
      </c>
      <c r="C17">
        <v>15</v>
      </c>
      <c r="D17" s="67" t="s">
        <v>107</v>
      </c>
      <c r="E17" s="68">
        <v>1800</v>
      </c>
      <c r="G17" s="222">
        <v>15</v>
      </c>
      <c r="H17" s="222" t="s">
        <v>107</v>
      </c>
      <c r="I17" s="225">
        <v>1800</v>
      </c>
      <c r="J17" s="222"/>
      <c r="K17" s="222">
        <v>30</v>
      </c>
      <c r="L17" s="228" t="s">
        <v>185</v>
      </c>
      <c r="M17" s="229">
        <v>1500</v>
      </c>
    </row>
    <row r="18" spans="1:13" x14ac:dyDescent="0.25">
      <c r="A18" s="53" t="s">
        <v>342</v>
      </c>
      <c r="B18" s="54">
        <v>200</v>
      </c>
      <c r="C18">
        <v>16</v>
      </c>
      <c r="D18" s="69" t="s">
        <v>12</v>
      </c>
      <c r="E18" s="70">
        <v>1700</v>
      </c>
    </row>
    <row r="19" spans="1:13" x14ac:dyDescent="0.25">
      <c r="A19" s="53" t="s">
        <v>187</v>
      </c>
      <c r="B19" s="54">
        <v>200</v>
      </c>
      <c r="C19">
        <v>7</v>
      </c>
      <c r="D19" s="65" t="s">
        <v>224</v>
      </c>
      <c r="E19" s="66">
        <v>1700</v>
      </c>
    </row>
    <row r="20" spans="1:13" x14ac:dyDescent="0.25">
      <c r="A20" s="53" t="s">
        <v>259</v>
      </c>
      <c r="B20" s="54">
        <v>200</v>
      </c>
      <c r="C20">
        <v>8</v>
      </c>
      <c r="D20" s="65" t="s">
        <v>25</v>
      </c>
      <c r="E20" s="66">
        <v>1700</v>
      </c>
    </row>
    <row r="21" spans="1:13" x14ac:dyDescent="0.25">
      <c r="A21" s="53" t="s">
        <v>455</v>
      </c>
      <c r="B21" s="54">
        <v>200</v>
      </c>
      <c r="C21">
        <v>9</v>
      </c>
      <c r="D21" s="65" t="s">
        <v>43</v>
      </c>
      <c r="E21" s="66">
        <v>1700</v>
      </c>
    </row>
    <row r="22" spans="1:13" x14ac:dyDescent="0.25">
      <c r="A22" s="53" t="s">
        <v>107</v>
      </c>
      <c r="B22" s="54">
        <v>1800</v>
      </c>
      <c r="C22">
        <v>20</v>
      </c>
      <c r="D22" s="67" t="s">
        <v>198</v>
      </c>
      <c r="E22" s="68">
        <v>1700</v>
      </c>
    </row>
    <row r="23" spans="1:13" x14ac:dyDescent="0.25">
      <c r="A23" s="53" t="s">
        <v>237</v>
      </c>
      <c r="B23" s="54">
        <v>500</v>
      </c>
      <c r="C23">
        <v>1</v>
      </c>
      <c r="D23" s="117" t="s">
        <v>215</v>
      </c>
      <c r="E23" s="70">
        <v>1700</v>
      </c>
    </row>
    <row r="24" spans="1:13" x14ac:dyDescent="0.25">
      <c r="A24" s="53" t="s">
        <v>343</v>
      </c>
      <c r="B24" s="54">
        <v>200</v>
      </c>
      <c r="C24">
        <v>2</v>
      </c>
      <c r="D24" s="116" t="s">
        <v>169</v>
      </c>
      <c r="E24" s="66">
        <v>1669</v>
      </c>
    </row>
    <row r="25" spans="1:13" x14ac:dyDescent="0.25">
      <c r="A25" s="53" t="s">
        <v>324</v>
      </c>
      <c r="B25" s="54">
        <v>600</v>
      </c>
      <c r="C25">
        <v>3</v>
      </c>
      <c r="D25" s="116" t="s">
        <v>33</v>
      </c>
      <c r="E25" s="66">
        <v>1630</v>
      </c>
    </row>
    <row r="26" spans="1:13" x14ac:dyDescent="0.25">
      <c r="A26" s="53" t="s">
        <v>238</v>
      </c>
      <c r="B26" s="54">
        <v>200</v>
      </c>
      <c r="C26">
        <v>4</v>
      </c>
      <c r="D26" s="65" t="s">
        <v>45</v>
      </c>
      <c r="E26" s="66">
        <v>1600</v>
      </c>
    </row>
    <row r="27" spans="1:13" x14ac:dyDescent="0.25">
      <c r="A27" s="53" t="s">
        <v>321</v>
      </c>
      <c r="B27" s="54">
        <v>200</v>
      </c>
      <c r="C27">
        <v>5</v>
      </c>
      <c r="D27" s="67" t="s">
        <v>305</v>
      </c>
      <c r="E27" s="68">
        <v>1600</v>
      </c>
    </row>
    <row r="28" spans="1:13" x14ac:dyDescent="0.25">
      <c r="A28" s="53" t="s">
        <v>396</v>
      </c>
      <c r="B28" s="54">
        <v>200</v>
      </c>
      <c r="C28">
        <v>6</v>
      </c>
      <c r="D28" s="69" t="s">
        <v>419</v>
      </c>
      <c r="E28" s="70">
        <v>1500</v>
      </c>
    </row>
    <row r="29" spans="1:13" x14ac:dyDescent="0.25">
      <c r="A29" s="53" t="s">
        <v>189</v>
      </c>
      <c r="B29" s="54">
        <v>200</v>
      </c>
      <c r="C29">
        <v>7</v>
      </c>
      <c r="D29" s="65" t="s">
        <v>131</v>
      </c>
      <c r="E29" s="66">
        <v>1500</v>
      </c>
    </row>
    <row r="30" spans="1:13" x14ac:dyDescent="0.25">
      <c r="A30" s="53" t="s">
        <v>18</v>
      </c>
      <c r="B30" s="54">
        <v>1900</v>
      </c>
      <c r="C30">
        <v>8</v>
      </c>
      <c r="D30" s="65" t="s">
        <v>417</v>
      </c>
      <c r="E30" s="66">
        <v>1500</v>
      </c>
    </row>
    <row r="31" spans="1:13" x14ac:dyDescent="0.25">
      <c r="A31" s="53" t="s">
        <v>344</v>
      </c>
      <c r="B31" s="54">
        <v>200</v>
      </c>
      <c r="C31">
        <v>9</v>
      </c>
      <c r="D31" s="65" t="s">
        <v>134</v>
      </c>
      <c r="E31" s="66">
        <v>1500</v>
      </c>
    </row>
    <row r="32" spans="1:13" ht="15.75" thickBot="1" x14ac:dyDescent="0.3">
      <c r="A32" s="53" t="s">
        <v>239</v>
      </c>
      <c r="B32" s="54">
        <v>200</v>
      </c>
      <c r="C32">
        <v>30</v>
      </c>
      <c r="D32" s="71" t="s">
        <v>185</v>
      </c>
      <c r="E32" s="72">
        <v>1500</v>
      </c>
    </row>
    <row r="33" spans="1:5" x14ac:dyDescent="0.25">
      <c r="A33" s="53" t="s">
        <v>21</v>
      </c>
      <c r="B33" s="54">
        <v>1165</v>
      </c>
      <c r="C33">
        <v>1</v>
      </c>
      <c r="D33" s="53" t="s">
        <v>109</v>
      </c>
      <c r="E33" s="54">
        <v>1477</v>
      </c>
    </row>
    <row r="34" spans="1:5" x14ac:dyDescent="0.25">
      <c r="A34" s="53" t="s">
        <v>217</v>
      </c>
      <c r="B34" s="54">
        <v>400</v>
      </c>
      <c r="C34">
        <v>2</v>
      </c>
      <c r="D34" s="53" t="s">
        <v>285</v>
      </c>
      <c r="E34" s="54">
        <v>1400</v>
      </c>
    </row>
    <row r="35" spans="1:5" x14ac:dyDescent="0.25">
      <c r="A35" s="53" t="s">
        <v>260</v>
      </c>
      <c r="B35" s="54">
        <v>200</v>
      </c>
      <c r="C35">
        <v>3</v>
      </c>
      <c r="D35" s="53" t="s">
        <v>60</v>
      </c>
      <c r="E35" s="54">
        <v>1400</v>
      </c>
    </row>
    <row r="36" spans="1:5" x14ac:dyDescent="0.25">
      <c r="A36" s="53" t="s">
        <v>224</v>
      </c>
      <c r="B36" s="54">
        <v>1700</v>
      </c>
      <c r="C36">
        <v>4</v>
      </c>
      <c r="D36" s="53" t="s">
        <v>50</v>
      </c>
      <c r="E36" s="54">
        <v>1265</v>
      </c>
    </row>
    <row r="37" spans="1:5" x14ac:dyDescent="0.25">
      <c r="A37" s="53" t="s">
        <v>23</v>
      </c>
      <c r="B37" s="54">
        <v>1200</v>
      </c>
      <c r="C37">
        <v>5</v>
      </c>
      <c r="D37" s="53" t="s">
        <v>69</v>
      </c>
      <c r="E37" s="54">
        <v>1265</v>
      </c>
    </row>
    <row r="38" spans="1:5" x14ac:dyDescent="0.25">
      <c r="A38" s="53" t="s">
        <v>123</v>
      </c>
      <c r="B38" s="54">
        <v>300</v>
      </c>
      <c r="C38">
        <v>6</v>
      </c>
      <c r="D38" s="53" t="s">
        <v>23</v>
      </c>
      <c r="E38" s="54">
        <v>1200</v>
      </c>
    </row>
    <row r="39" spans="1:5" x14ac:dyDescent="0.25">
      <c r="A39" s="53" t="s">
        <v>108</v>
      </c>
      <c r="B39" s="54">
        <v>2900</v>
      </c>
      <c r="C39">
        <v>7</v>
      </c>
      <c r="D39" s="53" t="s">
        <v>420</v>
      </c>
      <c r="E39" s="54">
        <v>1200</v>
      </c>
    </row>
    <row r="40" spans="1:5" x14ac:dyDescent="0.25">
      <c r="A40" s="53" t="s">
        <v>25</v>
      </c>
      <c r="B40" s="54">
        <v>1700</v>
      </c>
      <c r="C40">
        <v>8</v>
      </c>
      <c r="D40" s="53" t="s">
        <v>424</v>
      </c>
      <c r="E40" s="54">
        <v>1200</v>
      </c>
    </row>
    <row r="41" spans="1:5" x14ac:dyDescent="0.25">
      <c r="A41" s="53" t="s">
        <v>27</v>
      </c>
      <c r="B41" s="54">
        <v>200</v>
      </c>
      <c r="C41">
        <v>9</v>
      </c>
      <c r="D41" s="53" t="s">
        <v>444</v>
      </c>
      <c r="E41" s="54">
        <v>1200</v>
      </c>
    </row>
    <row r="42" spans="1:5" x14ac:dyDescent="0.25">
      <c r="A42" s="53" t="s">
        <v>29</v>
      </c>
      <c r="B42" s="54">
        <v>400</v>
      </c>
      <c r="C42">
        <v>40</v>
      </c>
      <c r="D42" s="53" t="s">
        <v>439</v>
      </c>
      <c r="E42" s="54">
        <v>1200</v>
      </c>
    </row>
    <row r="43" spans="1:5" x14ac:dyDescent="0.25">
      <c r="A43" s="53" t="s">
        <v>148</v>
      </c>
      <c r="B43" s="54">
        <v>1969</v>
      </c>
      <c r="C43">
        <v>1</v>
      </c>
      <c r="D43" s="53" t="s">
        <v>21</v>
      </c>
      <c r="E43" s="54">
        <v>1165</v>
      </c>
    </row>
    <row r="44" spans="1:5" x14ac:dyDescent="0.25">
      <c r="A44" s="53" t="s">
        <v>277</v>
      </c>
      <c r="B44" s="54">
        <v>700</v>
      </c>
      <c r="C44">
        <v>2</v>
      </c>
      <c r="D44" s="53" t="s">
        <v>124</v>
      </c>
      <c r="E44" s="54">
        <v>1100</v>
      </c>
    </row>
    <row r="45" spans="1:5" x14ac:dyDescent="0.25">
      <c r="A45" s="53" t="s">
        <v>124</v>
      </c>
      <c r="B45" s="54">
        <v>1100</v>
      </c>
      <c r="C45">
        <v>3</v>
      </c>
      <c r="D45" s="53" t="s">
        <v>133</v>
      </c>
      <c r="E45" s="54">
        <v>1100</v>
      </c>
    </row>
    <row r="46" spans="1:5" x14ac:dyDescent="0.25">
      <c r="A46" s="53" t="s">
        <v>31</v>
      </c>
      <c r="B46" s="54">
        <v>200</v>
      </c>
      <c r="C46">
        <v>4</v>
      </c>
      <c r="D46" s="53" t="s">
        <v>64</v>
      </c>
      <c r="E46" s="54">
        <v>1100</v>
      </c>
    </row>
    <row r="47" spans="1:5" x14ac:dyDescent="0.25">
      <c r="A47" s="53" t="s">
        <v>345</v>
      </c>
      <c r="B47" s="54">
        <v>200</v>
      </c>
      <c r="C47">
        <v>5</v>
      </c>
      <c r="D47" s="53" t="s">
        <v>229</v>
      </c>
      <c r="E47" s="54">
        <v>1100</v>
      </c>
    </row>
    <row r="48" spans="1:5" x14ac:dyDescent="0.25">
      <c r="A48" s="53" t="s">
        <v>241</v>
      </c>
      <c r="B48" s="54">
        <v>700</v>
      </c>
      <c r="C48">
        <v>6</v>
      </c>
      <c r="D48" s="53" t="s">
        <v>82</v>
      </c>
      <c r="E48" s="54">
        <v>1100</v>
      </c>
    </row>
    <row r="49" spans="1:5" x14ac:dyDescent="0.25">
      <c r="A49" s="53" t="s">
        <v>219</v>
      </c>
      <c r="B49" s="54">
        <v>600</v>
      </c>
      <c r="C49">
        <v>7</v>
      </c>
      <c r="D49" s="53" t="s">
        <v>228</v>
      </c>
      <c r="E49" s="54">
        <v>1000</v>
      </c>
    </row>
    <row r="50" spans="1:5" x14ac:dyDescent="0.25">
      <c r="A50" s="53" t="s">
        <v>220</v>
      </c>
      <c r="B50" s="54">
        <v>900</v>
      </c>
      <c r="C50">
        <v>8</v>
      </c>
      <c r="D50" s="53" t="s">
        <v>195</v>
      </c>
      <c r="E50" s="54">
        <v>1000</v>
      </c>
    </row>
    <row r="51" spans="1:5" x14ac:dyDescent="0.25">
      <c r="A51" s="53" t="s">
        <v>346</v>
      </c>
      <c r="B51" s="54">
        <v>200</v>
      </c>
      <c r="C51">
        <v>9</v>
      </c>
      <c r="D51" s="53" t="s">
        <v>220</v>
      </c>
      <c r="E51" s="54">
        <v>900</v>
      </c>
    </row>
    <row r="52" spans="1:5" x14ac:dyDescent="0.25">
      <c r="A52" s="53" t="s">
        <v>232</v>
      </c>
      <c r="B52" s="54">
        <v>700</v>
      </c>
      <c r="C52">
        <v>50</v>
      </c>
      <c r="D52" s="53" t="s">
        <v>284</v>
      </c>
      <c r="E52" s="54">
        <v>900</v>
      </c>
    </row>
    <row r="53" spans="1:5" x14ac:dyDescent="0.25">
      <c r="A53" s="53" t="s">
        <v>33</v>
      </c>
      <c r="B53" s="54">
        <v>1630</v>
      </c>
      <c r="D53" s="53" t="s">
        <v>418</v>
      </c>
      <c r="E53" s="54">
        <v>900</v>
      </c>
    </row>
    <row r="54" spans="1:5" x14ac:dyDescent="0.25">
      <c r="A54" s="53" t="s">
        <v>35</v>
      </c>
      <c r="B54" s="54">
        <v>200</v>
      </c>
      <c r="D54" s="53" t="s">
        <v>256</v>
      </c>
      <c r="E54" s="54">
        <v>900</v>
      </c>
    </row>
    <row r="55" spans="1:5" x14ac:dyDescent="0.25">
      <c r="A55" s="53" t="s">
        <v>290</v>
      </c>
      <c r="B55" s="54">
        <v>200</v>
      </c>
      <c r="D55" s="53" t="s">
        <v>115</v>
      </c>
      <c r="E55" s="54">
        <v>900</v>
      </c>
    </row>
    <row r="56" spans="1:5" x14ac:dyDescent="0.25">
      <c r="A56" s="53" t="s">
        <v>127</v>
      </c>
      <c r="B56" s="54">
        <v>300</v>
      </c>
      <c r="D56" s="53" t="s">
        <v>52</v>
      </c>
      <c r="E56" s="54">
        <v>800</v>
      </c>
    </row>
    <row r="57" spans="1:5" x14ac:dyDescent="0.25">
      <c r="A57" s="53" t="s">
        <v>459</v>
      </c>
      <c r="B57" s="54">
        <v>200</v>
      </c>
      <c r="D57" s="53" t="s">
        <v>330</v>
      </c>
      <c r="E57" s="54">
        <v>800</v>
      </c>
    </row>
    <row r="58" spans="1:5" x14ac:dyDescent="0.25">
      <c r="A58" s="53" t="s">
        <v>156</v>
      </c>
      <c r="B58" s="54">
        <v>2069</v>
      </c>
      <c r="D58" s="53" t="s">
        <v>277</v>
      </c>
      <c r="E58" s="54">
        <v>700</v>
      </c>
    </row>
    <row r="59" spans="1:5" x14ac:dyDescent="0.25">
      <c r="A59" s="53" t="s">
        <v>347</v>
      </c>
      <c r="B59" s="54">
        <v>700</v>
      </c>
      <c r="D59" s="53" t="s">
        <v>241</v>
      </c>
      <c r="E59" s="54">
        <v>700</v>
      </c>
    </row>
    <row r="60" spans="1:5" x14ac:dyDescent="0.25">
      <c r="A60" s="53" t="s">
        <v>129</v>
      </c>
      <c r="B60" s="54">
        <v>4955</v>
      </c>
      <c r="D60" s="53" t="s">
        <v>232</v>
      </c>
      <c r="E60" s="54">
        <v>700</v>
      </c>
    </row>
    <row r="61" spans="1:5" x14ac:dyDescent="0.25">
      <c r="A61" s="53" t="s">
        <v>158</v>
      </c>
      <c r="B61" s="54">
        <v>700</v>
      </c>
      <c r="D61" s="53" t="s">
        <v>347</v>
      </c>
      <c r="E61" s="54">
        <v>700</v>
      </c>
    </row>
    <row r="62" spans="1:5" x14ac:dyDescent="0.25">
      <c r="A62" s="53" t="s">
        <v>284</v>
      </c>
      <c r="B62" s="54">
        <v>900</v>
      </c>
      <c r="D62" s="53" t="s">
        <v>158</v>
      </c>
      <c r="E62" s="54">
        <v>700</v>
      </c>
    </row>
    <row r="63" spans="1:5" x14ac:dyDescent="0.25">
      <c r="A63" s="53" t="s">
        <v>37</v>
      </c>
      <c r="B63" s="54">
        <v>700</v>
      </c>
      <c r="D63" s="53" t="s">
        <v>37</v>
      </c>
      <c r="E63" s="54">
        <v>700</v>
      </c>
    </row>
    <row r="64" spans="1:5" x14ac:dyDescent="0.25">
      <c r="A64" s="53" t="s">
        <v>39</v>
      </c>
      <c r="B64" s="54">
        <v>400</v>
      </c>
      <c r="D64" s="53" t="s">
        <v>355</v>
      </c>
      <c r="E64" s="54">
        <v>700</v>
      </c>
    </row>
    <row r="65" spans="1:5" x14ac:dyDescent="0.25">
      <c r="A65" s="53" t="s">
        <v>42</v>
      </c>
      <c r="B65" s="54">
        <v>200</v>
      </c>
      <c r="D65" s="53" t="s">
        <v>110</v>
      </c>
      <c r="E65" s="54">
        <v>700</v>
      </c>
    </row>
    <row r="66" spans="1:5" x14ac:dyDescent="0.25">
      <c r="A66" s="53" t="s">
        <v>348</v>
      </c>
      <c r="B66" s="54">
        <v>200</v>
      </c>
      <c r="D66" s="53" t="s">
        <v>132</v>
      </c>
      <c r="E66" s="54">
        <v>700</v>
      </c>
    </row>
    <row r="67" spans="1:5" x14ac:dyDescent="0.25">
      <c r="A67" s="53" t="s">
        <v>389</v>
      </c>
      <c r="B67" s="54">
        <v>300</v>
      </c>
      <c r="D67" s="53" t="s">
        <v>135</v>
      </c>
      <c r="E67" s="54">
        <v>700</v>
      </c>
    </row>
    <row r="68" spans="1:5" x14ac:dyDescent="0.25">
      <c r="A68" s="53" t="s">
        <v>43</v>
      </c>
      <c r="B68" s="54">
        <v>1700</v>
      </c>
      <c r="D68" s="53" t="s">
        <v>212</v>
      </c>
      <c r="E68" s="54">
        <v>700</v>
      </c>
    </row>
    <row r="69" spans="1:5" x14ac:dyDescent="0.25">
      <c r="A69" s="53" t="s">
        <v>226</v>
      </c>
      <c r="B69" s="54">
        <v>300</v>
      </c>
      <c r="D69" s="53" t="s">
        <v>367</v>
      </c>
      <c r="E69" s="54">
        <v>700</v>
      </c>
    </row>
    <row r="70" spans="1:5" x14ac:dyDescent="0.25">
      <c r="A70" s="53" t="s">
        <v>350</v>
      </c>
      <c r="B70" s="54">
        <v>200</v>
      </c>
      <c r="D70" s="53" t="s">
        <v>379</v>
      </c>
      <c r="E70" s="54">
        <v>700</v>
      </c>
    </row>
    <row r="71" spans="1:5" x14ac:dyDescent="0.25">
      <c r="A71" s="53" t="s">
        <v>390</v>
      </c>
      <c r="B71" s="54">
        <v>500</v>
      </c>
      <c r="D71" s="53" t="s">
        <v>380</v>
      </c>
      <c r="E71" s="54">
        <v>700</v>
      </c>
    </row>
    <row r="72" spans="1:5" x14ac:dyDescent="0.25">
      <c r="A72" s="53" t="s">
        <v>351</v>
      </c>
      <c r="B72" s="54">
        <v>200</v>
      </c>
      <c r="D72" s="53" t="s">
        <v>385</v>
      </c>
      <c r="E72" s="54">
        <v>700</v>
      </c>
    </row>
    <row r="73" spans="1:5" x14ac:dyDescent="0.25">
      <c r="A73" s="53" t="s">
        <v>45</v>
      </c>
      <c r="B73" s="54">
        <v>1600</v>
      </c>
      <c r="D73" s="53" t="s">
        <v>258</v>
      </c>
      <c r="E73" s="54">
        <v>700</v>
      </c>
    </row>
    <row r="74" spans="1:5" x14ac:dyDescent="0.25">
      <c r="A74" s="53" t="s">
        <v>46</v>
      </c>
      <c r="B74" s="54">
        <v>400</v>
      </c>
      <c r="D74" s="53" t="s">
        <v>106</v>
      </c>
      <c r="E74" s="54">
        <v>700</v>
      </c>
    </row>
    <row r="75" spans="1:5" x14ac:dyDescent="0.25">
      <c r="A75" s="53" t="s">
        <v>48</v>
      </c>
      <c r="B75" s="54">
        <v>400</v>
      </c>
      <c r="D75" s="53" t="s">
        <v>323</v>
      </c>
      <c r="E75" s="54">
        <v>600</v>
      </c>
    </row>
    <row r="76" spans="1:5" x14ac:dyDescent="0.25">
      <c r="A76" s="53" t="s">
        <v>353</v>
      </c>
      <c r="B76" s="54">
        <v>400</v>
      </c>
      <c r="D76" s="53" t="s">
        <v>324</v>
      </c>
      <c r="E76" s="54">
        <v>600</v>
      </c>
    </row>
    <row r="77" spans="1:5" x14ac:dyDescent="0.25">
      <c r="A77" s="53" t="s">
        <v>242</v>
      </c>
      <c r="B77" s="54">
        <v>500</v>
      </c>
      <c r="D77" s="53" t="s">
        <v>219</v>
      </c>
      <c r="E77" s="54">
        <v>600</v>
      </c>
    </row>
    <row r="78" spans="1:5" x14ac:dyDescent="0.25">
      <c r="A78" s="53" t="s">
        <v>131</v>
      </c>
      <c r="B78" s="54">
        <v>1500</v>
      </c>
      <c r="D78" s="53" t="s">
        <v>57</v>
      </c>
      <c r="E78" s="54">
        <v>600</v>
      </c>
    </row>
    <row r="79" spans="1:5" x14ac:dyDescent="0.25">
      <c r="A79" s="53" t="s">
        <v>244</v>
      </c>
      <c r="B79" s="54">
        <v>200</v>
      </c>
      <c r="D79" s="53" t="s">
        <v>200</v>
      </c>
      <c r="E79" s="54">
        <v>600</v>
      </c>
    </row>
    <row r="80" spans="1:5" x14ac:dyDescent="0.25">
      <c r="A80" s="53" t="s">
        <v>109</v>
      </c>
      <c r="B80" s="54">
        <v>1477</v>
      </c>
      <c r="D80" s="53" t="s">
        <v>91</v>
      </c>
      <c r="E80" s="54">
        <v>600</v>
      </c>
    </row>
    <row r="81" spans="1:5" x14ac:dyDescent="0.25">
      <c r="A81" s="53" t="s">
        <v>354</v>
      </c>
      <c r="B81" s="54">
        <v>200</v>
      </c>
      <c r="D81" s="53" t="s">
        <v>331</v>
      </c>
      <c r="E81" s="54">
        <v>600</v>
      </c>
    </row>
    <row r="82" spans="1:5" x14ac:dyDescent="0.25">
      <c r="A82" s="53" t="s">
        <v>311</v>
      </c>
      <c r="B82" s="54">
        <v>500</v>
      </c>
      <c r="D82" s="53" t="s">
        <v>332</v>
      </c>
      <c r="E82" s="54">
        <v>600</v>
      </c>
    </row>
    <row r="83" spans="1:5" x14ac:dyDescent="0.25">
      <c r="A83" s="53" t="s">
        <v>355</v>
      </c>
      <c r="B83" s="54">
        <v>700</v>
      </c>
      <c r="D83" s="53" t="s">
        <v>99</v>
      </c>
      <c r="E83" s="54">
        <v>600</v>
      </c>
    </row>
    <row r="84" spans="1:5" x14ac:dyDescent="0.25">
      <c r="A84" s="53" t="s">
        <v>110</v>
      </c>
      <c r="B84" s="54">
        <v>700</v>
      </c>
      <c r="D84" s="53" t="s">
        <v>93</v>
      </c>
      <c r="E84" s="54">
        <v>577</v>
      </c>
    </row>
    <row r="85" spans="1:5" x14ac:dyDescent="0.25">
      <c r="A85" s="53" t="s">
        <v>132</v>
      </c>
      <c r="B85" s="54">
        <v>700</v>
      </c>
      <c r="D85" s="53" t="s">
        <v>163</v>
      </c>
      <c r="E85" s="54">
        <v>555</v>
      </c>
    </row>
    <row r="86" spans="1:5" x14ac:dyDescent="0.25">
      <c r="A86" s="53" t="s">
        <v>333</v>
      </c>
      <c r="B86" s="54">
        <v>400</v>
      </c>
      <c r="D86" s="53" t="s">
        <v>309</v>
      </c>
      <c r="E86" s="54">
        <v>500</v>
      </c>
    </row>
    <row r="87" spans="1:5" x14ac:dyDescent="0.25">
      <c r="A87" s="53" t="s">
        <v>397</v>
      </c>
      <c r="B87" s="54">
        <v>200</v>
      </c>
      <c r="D87" s="53" t="s">
        <v>237</v>
      </c>
      <c r="E87" s="54">
        <v>500</v>
      </c>
    </row>
    <row r="88" spans="1:5" x14ac:dyDescent="0.25">
      <c r="A88" s="53" t="s">
        <v>287</v>
      </c>
      <c r="B88" s="54">
        <v>400</v>
      </c>
      <c r="D88" s="53" t="s">
        <v>390</v>
      </c>
      <c r="E88" s="54">
        <v>500</v>
      </c>
    </row>
    <row r="89" spans="1:5" x14ac:dyDescent="0.25">
      <c r="A89" s="53" t="s">
        <v>211</v>
      </c>
      <c r="B89" s="54">
        <v>200</v>
      </c>
      <c r="D89" s="53" t="s">
        <v>242</v>
      </c>
      <c r="E89" s="54">
        <v>500</v>
      </c>
    </row>
    <row r="90" spans="1:5" x14ac:dyDescent="0.25">
      <c r="A90" s="53" t="s">
        <v>255</v>
      </c>
      <c r="B90" s="54">
        <v>300</v>
      </c>
      <c r="D90" s="53" t="s">
        <v>311</v>
      </c>
      <c r="E90" s="54">
        <v>500</v>
      </c>
    </row>
    <row r="91" spans="1:5" x14ac:dyDescent="0.25">
      <c r="A91" s="53" t="s">
        <v>356</v>
      </c>
      <c r="B91" s="54">
        <v>200</v>
      </c>
      <c r="D91" s="53" t="s">
        <v>312</v>
      </c>
      <c r="E91" s="54">
        <v>500</v>
      </c>
    </row>
    <row r="92" spans="1:5" x14ac:dyDescent="0.25">
      <c r="A92" s="53" t="s">
        <v>334</v>
      </c>
      <c r="B92" s="54">
        <v>400</v>
      </c>
      <c r="D92" s="53" t="s">
        <v>316</v>
      </c>
      <c r="E92" s="54">
        <v>500</v>
      </c>
    </row>
    <row r="93" spans="1:5" x14ac:dyDescent="0.25">
      <c r="A93" s="53" t="s">
        <v>50</v>
      </c>
      <c r="B93" s="54">
        <v>1265</v>
      </c>
      <c r="D93" s="53" t="s">
        <v>66</v>
      </c>
      <c r="E93" s="54">
        <v>500</v>
      </c>
    </row>
    <row r="94" spans="1:5" x14ac:dyDescent="0.25">
      <c r="A94" s="53" t="s">
        <v>111</v>
      </c>
      <c r="B94" s="54">
        <v>2500</v>
      </c>
      <c r="D94" s="53" t="s">
        <v>233</v>
      </c>
      <c r="E94" s="54">
        <v>500</v>
      </c>
    </row>
    <row r="95" spans="1:5" x14ac:dyDescent="0.25">
      <c r="A95" s="53" t="s">
        <v>312</v>
      </c>
      <c r="B95" s="54">
        <v>500</v>
      </c>
      <c r="D95" s="53" t="s">
        <v>369</v>
      </c>
      <c r="E95" s="54">
        <v>500</v>
      </c>
    </row>
    <row r="96" spans="1:5" x14ac:dyDescent="0.25">
      <c r="A96" s="53" t="s">
        <v>357</v>
      </c>
      <c r="B96" s="54">
        <v>200</v>
      </c>
      <c r="D96" s="53" t="s">
        <v>249</v>
      </c>
      <c r="E96" s="54">
        <v>500</v>
      </c>
    </row>
    <row r="97" spans="1:5" x14ac:dyDescent="0.25">
      <c r="A97" s="53" t="s">
        <v>52</v>
      </c>
      <c r="B97" s="54">
        <v>800</v>
      </c>
      <c r="D97" s="53" t="s">
        <v>137</v>
      </c>
      <c r="E97" s="54">
        <v>500</v>
      </c>
    </row>
    <row r="98" spans="1:5" x14ac:dyDescent="0.25">
      <c r="A98" s="53" t="s">
        <v>398</v>
      </c>
      <c r="B98" s="54">
        <v>200</v>
      </c>
      <c r="D98" s="53" t="s">
        <v>140</v>
      </c>
      <c r="E98" s="54">
        <v>500</v>
      </c>
    </row>
    <row r="99" spans="1:5" x14ac:dyDescent="0.25">
      <c r="A99" s="53" t="s">
        <v>291</v>
      </c>
      <c r="B99" s="54">
        <v>200</v>
      </c>
      <c r="D99" s="53" t="s">
        <v>281</v>
      </c>
      <c r="E99" s="54">
        <v>500</v>
      </c>
    </row>
    <row r="100" spans="1:5" x14ac:dyDescent="0.25">
      <c r="A100" s="53" t="s">
        <v>358</v>
      </c>
      <c r="B100" s="54">
        <v>400</v>
      </c>
      <c r="D100" s="53" t="s">
        <v>384</v>
      </c>
      <c r="E100" s="54">
        <v>500</v>
      </c>
    </row>
    <row r="101" spans="1:5" x14ac:dyDescent="0.25">
      <c r="A101" s="53" t="s">
        <v>245</v>
      </c>
      <c r="B101" s="54">
        <v>200</v>
      </c>
      <c r="D101" s="53" t="s">
        <v>386</v>
      </c>
      <c r="E101" s="54">
        <v>500</v>
      </c>
    </row>
    <row r="102" spans="1:5" x14ac:dyDescent="0.25">
      <c r="A102" s="53" t="s">
        <v>246</v>
      </c>
      <c r="B102" s="54">
        <v>200</v>
      </c>
      <c r="D102" s="53" t="s">
        <v>387</v>
      </c>
      <c r="E102" s="54">
        <v>500</v>
      </c>
    </row>
    <row r="103" spans="1:5" x14ac:dyDescent="0.25">
      <c r="A103" s="53" t="s">
        <v>54</v>
      </c>
      <c r="B103" s="54">
        <v>200</v>
      </c>
      <c r="D103" s="53" t="s">
        <v>317</v>
      </c>
      <c r="E103" s="54">
        <v>500</v>
      </c>
    </row>
    <row r="104" spans="1:5" x14ac:dyDescent="0.25">
      <c r="A104" s="53" t="s">
        <v>359</v>
      </c>
      <c r="B104" s="54">
        <v>200</v>
      </c>
      <c r="D104" s="53" t="s">
        <v>143</v>
      </c>
      <c r="E104" s="54">
        <v>500</v>
      </c>
    </row>
    <row r="105" spans="1:5" x14ac:dyDescent="0.25">
      <c r="A105" s="53" t="s">
        <v>285</v>
      </c>
      <c r="B105" s="54">
        <v>1400</v>
      </c>
      <c r="D105" s="53" t="s">
        <v>217</v>
      </c>
      <c r="E105" s="54">
        <v>400</v>
      </c>
    </row>
    <row r="106" spans="1:5" x14ac:dyDescent="0.25">
      <c r="A106" s="53" t="s">
        <v>360</v>
      </c>
      <c r="B106" s="54">
        <v>200</v>
      </c>
      <c r="D106" s="53" t="s">
        <v>29</v>
      </c>
      <c r="E106" s="54">
        <v>400</v>
      </c>
    </row>
    <row r="107" spans="1:5" x14ac:dyDescent="0.25">
      <c r="A107" s="53" t="s">
        <v>264</v>
      </c>
      <c r="B107" s="54">
        <v>200</v>
      </c>
      <c r="D107" s="53" t="s">
        <v>39</v>
      </c>
      <c r="E107" s="54">
        <v>400</v>
      </c>
    </row>
    <row r="108" spans="1:5" x14ac:dyDescent="0.25">
      <c r="A108" s="53" t="s">
        <v>286</v>
      </c>
      <c r="B108" s="54">
        <v>200</v>
      </c>
      <c r="D108" s="53" t="s">
        <v>46</v>
      </c>
      <c r="E108" s="54">
        <v>400</v>
      </c>
    </row>
    <row r="109" spans="1:5" x14ac:dyDescent="0.25">
      <c r="A109" s="53" t="s">
        <v>113</v>
      </c>
      <c r="B109" s="54">
        <v>400</v>
      </c>
      <c r="D109" s="53" t="s">
        <v>48</v>
      </c>
      <c r="E109" s="54">
        <v>400</v>
      </c>
    </row>
    <row r="110" spans="1:5" x14ac:dyDescent="0.25">
      <c r="A110" s="53" t="s">
        <v>452</v>
      </c>
      <c r="B110" s="54">
        <v>200</v>
      </c>
      <c r="D110" s="53" t="s">
        <v>353</v>
      </c>
      <c r="E110" s="54">
        <v>400</v>
      </c>
    </row>
    <row r="111" spans="1:5" x14ac:dyDescent="0.25">
      <c r="A111" s="53" t="s">
        <v>399</v>
      </c>
      <c r="B111" s="54">
        <v>200</v>
      </c>
      <c r="D111" s="53" t="s">
        <v>333</v>
      </c>
      <c r="E111" s="54">
        <v>400</v>
      </c>
    </row>
    <row r="112" spans="1:5" x14ac:dyDescent="0.25">
      <c r="A112" s="53" t="s">
        <v>278</v>
      </c>
      <c r="B112" s="54">
        <v>2300</v>
      </c>
      <c r="D112" s="53" t="s">
        <v>287</v>
      </c>
      <c r="E112" s="54">
        <v>400</v>
      </c>
    </row>
    <row r="113" spans="1:5" x14ac:dyDescent="0.25">
      <c r="A113" s="53" t="s">
        <v>163</v>
      </c>
      <c r="B113" s="54">
        <v>555</v>
      </c>
      <c r="D113" s="53" t="s">
        <v>334</v>
      </c>
      <c r="E113" s="54">
        <v>400</v>
      </c>
    </row>
    <row r="114" spans="1:5" x14ac:dyDescent="0.25">
      <c r="A114" s="53" t="s">
        <v>266</v>
      </c>
      <c r="B114" s="54">
        <v>200</v>
      </c>
      <c r="D114" s="53" t="s">
        <v>358</v>
      </c>
      <c r="E114" s="54">
        <v>400</v>
      </c>
    </row>
    <row r="115" spans="1:5" x14ac:dyDescent="0.25">
      <c r="A115" s="53" t="s">
        <v>56</v>
      </c>
      <c r="B115" s="54">
        <v>3300</v>
      </c>
      <c r="D115" s="53" t="s">
        <v>113</v>
      </c>
      <c r="E115" s="54">
        <v>400</v>
      </c>
    </row>
    <row r="116" spans="1:5" x14ac:dyDescent="0.25">
      <c r="A116" s="53" t="s">
        <v>267</v>
      </c>
      <c r="B116" s="54">
        <v>200</v>
      </c>
      <c r="D116" s="53" t="s">
        <v>325</v>
      </c>
      <c r="E116" s="54">
        <v>400</v>
      </c>
    </row>
    <row r="117" spans="1:5" x14ac:dyDescent="0.25">
      <c r="A117" s="53" t="s">
        <v>325</v>
      </c>
      <c r="B117" s="54">
        <v>400</v>
      </c>
      <c r="D117" s="53" t="s">
        <v>184</v>
      </c>
      <c r="E117" s="54">
        <v>400</v>
      </c>
    </row>
    <row r="118" spans="1:5" x14ac:dyDescent="0.25">
      <c r="A118" s="53" t="s">
        <v>190</v>
      </c>
      <c r="B118" s="54">
        <v>200</v>
      </c>
      <c r="D118" s="53" t="s">
        <v>262</v>
      </c>
      <c r="E118" s="54">
        <v>400</v>
      </c>
    </row>
    <row r="119" spans="1:5" x14ac:dyDescent="0.25">
      <c r="A119" s="53" t="s">
        <v>57</v>
      </c>
      <c r="B119" s="54">
        <v>600</v>
      </c>
      <c r="D119" s="53" t="s">
        <v>71</v>
      </c>
      <c r="E119" s="54">
        <v>400</v>
      </c>
    </row>
    <row r="120" spans="1:5" x14ac:dyDescent="0.25">
      <c r="A120" s="53" t="s">
        <v>400</v>
      </c>
      <c r="B120" s="54">
        <v>200</v>
      </c>
      <c r="D120" s="53" t="s">
        <v>327</v>
      </c>
      <c r="E120" s="54">
        <v>400</v>
      </c>
    </row>
    <row r="121" spans="1:5" x14ac:dyDescent="0.25">
      <c r="A121" s="53" t="s">
        <v>361</v>
      </c>
      <c r="B121" s="54">
        <v>200</v>
      </c>
      <c r="D121" s="53" t="s">
        <v>329</v>
      </c>
      <c r="E121" s="54">
        <v>400</v>
      </c>
    </row>
    <row r="122" spans="1:5" x14ac:dyDescent="0.25">
      <c r="A122" s="53" t="s">
        <v>401</v>
      </c>
      <c r="B122" s="54">
        <v>200</v>
      </c>
      <c r="D122" s="53" t="s">
        <v>377</v>
      </c>
      <c r="E122" s="54">
        <v>400</v>
      </c>
    </row>
    <row r="123" spans="1:5" x14ac:dyDescent="0.25">
      <c r="A123" s="53" t="s">
        <v>313</v>
      </c>
      <c r="B123" s="54">
        <v>200</v>
      </c>
      <c r="D123" s="53" t="s">
        <v>84</v>
      </c>
      <c r="E123" s="54">
        <v>400</v>
      </c>
    </row>
    <row r="124" spans="1:5" x14ac:dyDescent="0.25">
      <c r="A124" s="53" t="s">
        <v>133</v>
      </c>
      <c r="B124" s="54">
        <v>1100</v>
      </c>
      <c r="D124" s="53" t="s">
        <v>88</v>
      </c>
      <c r="E124" s="54">
        <v>400</v>
      </c>
    </row>
    <row r="125" spans="1:5" x14ac:dyDescent="0.25">
      <c r="A125" s="53" t="s">
        <v>184</v>
      </c>
      <c r="B125" s="54">
        <v>400</v>
      </c>
      <c r="D125" s="53" t="s">
        <v>302</v>
      </c>
      <c r="E125" s="54">
        <v>400</v>
      </c>
    </row>
    <row r="126" spans="1:5" x14ac:dyDescent="0.25">
      <c r="A126" s="53" t="s">
        <v>221</v>
      </c>
      <c r="B126" s="54">
        <v>200</v>
      </c>
      <c r="D126" s="53" t="s">
        <v>223</v>
      </c>
      <c r="E126" s="54">
        <v>400</v>
      </c>
    </row>
    <row r="127" spans="1:5" x14ac:dyDescent="0.25">
      <c r="A127" s="53" t="s">
        <v>269</v>
      </c>
      <c r="B127" s="54">
        <v>200</v>
      </c>
      <c r="D127" s="53" t="s">
        <v>263</v>
      </c>
      <c r="E127" s="54">
        <v>400</v>
      </c>
    </row>
    <row r="128" spans="1:5" x14ac:dyDescent="0.25">
      <c r="A128" s="53" t="s">
        <v>362</v>
      </c>
      <c r="B128" s="54">
        <v>200</v>
      </c>
      <c r="D128" s="53" t="s">
        <v>213</v>
      </c>
      <c r="E128" s="54">
        <v>400</v>
      </c>
    </row>
    <row r="129" spans="1:5" x14ac:dyDescent="0.25">
      <c r="A129" s="53" t="s">
        <v>270</v>
      </c>
      <c r="B129" s="54">
        <v>200</v>
      </c>
      <c r="D129" s="53" t="s">
        <v>118</v>
      </c>
      <c r="E129" s="54">
        <v>400</v>
      </c>
    </row>
    <row r="130" spans="1:5" x14ac:dyDescent="0.25">
      <c r="A130" s="53" t="s">
        <v>192</v>
      </c>
      <c r="B130" s="54">
        <v>200</v>
      </c>
      <c r="D130" s="53" t="s">
        <v>318</v>
      </c>
      <c r="E130" s="54">
        <v>300</v>
      </c>
    </row>
    <row r="131" spans="1:5" x14ac:dyDescent="0.25">
      <c r="A131" s="53" t="s">
        <v>59</v>
      </c>
      <c r="B131" s="54">
        <v>200</v>
      </c>
      <c r="D131" s="53" t="s">
        <v>123</v>
      </c>
      <c r="E131" s="54">
        <v>300</v>
      </c>
    </row>
    <row r="132" spans="1:5" x14ac:dyDescent="0.25">
      <c r="A132" s="53" t="s">
        <v>417</v>
      </c>
      <c r="B132" s="54">
        <v>1500</v>
      </c>
      <c r="D132" s="53" t="s">
        <v>127</v>
      </c>
      <c r="E132" s="54">
        <v>300</v>
      </c>
    </row>
    <row r="133" spans="1:5" x14ac:dyDescent="0.25">
      <c r="A133" s="53" t="s">
        <v>363</v>
      </c>
      <c r="B133" s="54">
        <v>200</v>
      </c>
      <c r="D133" s="53" t="s">
        <v>389</v>
      </c>
      <c r="E133" s="54">
        <v>300</v>
      </c>
    </row>
    <row r="134" spans="1:5" x14ac:dyDescent="0.25">
      <c r="A134" s="53" t="s">
        <v>315</v>
      </c>
      <c r="B134" s="54">
        <v>200</v>
      </c>
      <c r="D134" s="53" t="s">
        <v>226</v>
      </c>
      <c r="E134" s="54">
        <v>300</v>
      </c>
    </row>
    <row r="135" spans="1:5" x14ac:dyDescent="0.25">
      <c r="A135" s="53" t="s">
        <v>364</v>
      </c>
      <c r="B135" s="54">
        <v>200</v>
      </c>
      <c r="D135" s="53" t="s">
        <v>255</v>
      </c>
      <c r="E135" s="54">
        <v>300</v>
      </c>
    </row>
    <row r="136" spans="1:5" x14ac:dyDescent="0.25">
      <c r="A136" s="53" t="s">
        <v>418</v>
      </c>
      <c r="B136" s="54">
        <v>900</v>
      </c>
      <c r="D136" s="53" t="s">
        <v>391</v>
      </c>
      <c r="E136" s="54">
        <v>300</v>
      </c>
    </row>
    <row r="137" spans="1:5" x14ac:dyDescent="0.25">
      <c r="A137" s="53" t="s">
        <v>228</v>
      </c>
      <c r="B137" s="54">
        <v>1000</v>
      </c>
      <c r="D137" s="53" t="s">
        <v>392</v>
      </c>
      <c r="E137" s="54">
        <v>300</v>
      </c>
    </row>
    <row r="138" spans="1:5" x14ac:dyDescent="0.25">
      <c r="A138" s="53" t="s">
        <v>271</v>
      </c>
      <c r="B138" s="54">
        <v>200</v>
      </c>
      <c r="D138" s="53" t="s">
        <v>319</v>
      </c>
      <c r="E138" s="54">
        <v>300</v>
      </c>
    </row>
    <row r="139" spans="1:5" x14ac:dyDescent="0.25">
      <c r="A139" s="53" t="s">
        <v>134</v>
      </c>
      <c r="B139" s="54">
        <v>1500</v>
      </c>
      <c r="D139" s="53" t="s">
        <v>393</v>
      </c>
      <c r="E139" s="54">
        <v>300</v>
      </c>
    </row>
    <row r="140" spans="1:5" x14ac:dyDescent="0.25">
      <c r="A140" s="53" t="s">
        <v>60</v>
      </c>
      <c r="B140" s="54">
        <v>1400</v>
      </c>
      <c r="D140" s="53" t="s">
        <v>320</v>
      </c>
      <c r="E140" s="54">
        <v>300</v>
      </c>
    </row>
    <row r="141" spans="1:5" x14ac:dyDescent="0.25">
      <c r="A141" s="53" t="s">
        <v>316</v>
      </c>
      <c r="B141" s="54">
        <v>500</v>
      </c>
      <c r="D141" s="53" t="s">
        <v>142</v>
      </c>
      <c r="E141" s="54">
        <v>300</v>
      </c>
    </row>
    <row r="142" spans="1:5" x14ac:dyDescent="0.25">
      <c r="A142" s="53" t="s">
        <v>391</v>
      </c>
      <c r="B142" s="54">
        <v>300</v>
      </c>
      <c r="D142" s="53" t="s">
        <v>186</v>
      </c>
      <c r="E142" s="54">
        <v>200</v>
      </c>
    </row>
    <row r="143" spans="1:5" x14ac:dyDescent="0.25">
      <c r="A143" s="53" t="s">
        <v>62</v>
      </c>
      <c r="B143" s="54">
        <v>200</v>
      </c>
      <c r="D143" s="53" t="s">
        <v>394</v>
      </c>
      <c r="E143" s="54">
        <v>200</v>
      </c>
    </row>
    <row r="144" spans="1:5" x14ac:dyDescent="0.25">
      <c r="A144" s="53" t="s">
        <v>365</v>
      </c>
      <c r="B144" s="54">
        <v>200</v>
      </c>
      <c r="D144" s="53" t="s">
        <v>234</v>
      </c>
      <c r="E144" s="54">
        <v>200</v>
      </c>
    </row>
    <row r="145" spans="1:5" x14ac:dyDescent="0.25">
      <c r="A145" s="53" t="s">
        <v>64</v>
      </c>
      <c r="B145" s="54">
        <v>1100</v>
      </c>
      <c r="D145" s="53" t="s">
        <v>339</v>
      </c>
      <c r="E145" s="54">
        <v>200</v>
      </c>
    </row>
    <row r="146" spans="1:5" x14ac:dyDescent="0.25">
      <c r="A146" s="53" t="s">
        <v>185</v>
      </c>
      <c r="B146" s="54">
        <v>1500</v>
      </c>
      <c r="D146" s="53" t="s">
        <v>340</v>
      </c>
      <c r="E146" s="54">
        <v>200</v>
      </c>
    </row>
    <row r="147" spans="1:5" x14ac:dyDescent="0.25">
      <c r="A147" s="53" t="s">
        <v>135</v>
      </c>
      <c r="B147" s="54">
        <v>700</v>
      </c>
      <c r="D147" s="53" t="s">
        <v>341</v>
      </c>
      <c r="E147" s="54">
        <v>200</v>
      </c>
    </row>
    <row r="148" spans="1:5" x14ac:dyDescent="0.25">
      <c r="A148" s="53" t="s">
        <v>256</v>
      </c>
      <c r="B148" s="54">
        <v>900</v>
      </c>
      <c r="D148" s="53" t="s">
        <v>230</v>
      </c>
      <c r="E148" s="54">
        <v>200</v>
      </c>
    </row>
    <row r="149" spans="1:5" x14ac:dyDescent="0.25">
      <c r="A149" s="53" t="s">
        <v>66</v>
      </c>
      <c r="B149" s="54">
        <v>500</v>
      </c>
      <c r="D149" s="53" t="s">
        <v>336</v>
      </c>
      <c r="E149" s="54">
        <v>200</v>
      </c>
    </row>
    <row r="150" spans="1:5" x14ac:dyDescent="0.25">
      <c r="A150" s="53" t="s">
        <v>166</v>
      </c>
      <c r="B150" s="54">
        <v>2069</v>
      </c>
      <c r="D150" s="53" t="s">
        <v>15</v>
      </c>
      <c r="E150" s="54">
        <v>200</v>
      </c>
    </row>
    <row r="151" spans="1:5" x14ac:dyDescent="0.25">
      <c r="A151" s="53" t="s">
        <v>212</v>
      </c>
      <c r="B151" s="54">
        <v>700</v>
      </c>
      <c r="D151" s="53" t="s">
        <v>235</v>
      </c>
      <c r="E151" s="54">
        <v>200</v>
      </c>
    </row>
    <row r="152" spans="1:5" x14ac:dyDescent="0.25">
      <c r="A152" s="53" t="s">
        <v>233</v>
      </c>
      <c r="B152" s="54">
        <v>500</v>
      </c>
      <c r="D152" s="53" t="s">
        <v>342</v>
      </c>
      <c r="E152" s="54">
        <v>200</v>
      </c>
    </row>
    <row r="153" spans="1:5" x14ac:dyDescent="0.25">
      <c r="A153" s="53" t="s">
        <v>420</v>
      </c>
      <c r="B153" s="54">
        <v>1200</v>
      </c>
      <c r="D153" s="53" t="s">
        <v>187</v>
      </c>
      <c r="E153" s="54">
        <v>200</v>
      </c>
    </row>
    <row r="154" spans="1:5" x14ac:dyDescent="0.25">
      <c r="A154" s="53" t="s">
        <v>262</v>
      </c>
      <c r="B154" s="54">
        <v>400</v>
      </c>
      <c r="D154" s="53" t="s">
        <v>259</v>
      </c>
      <c r="E154" s="54">
        <v>200</v>
      </c>
    </row>
    <row r="155" spans="1:5" x14ac:dyDescent="0.25">
      <c r="A155" s="53" t="s">
        <v>169</v>
      </c>
      <c r="B155" s="54">
        <v>1669</v>
      </c>
      <c r="D155" s="53" t="s">
        <v>455</v>
      </c>
      <c r="E155" s="54">
        <v>200</v>
      </c>
    </row>
    <row r="156" spans="1:5" x14ac:dyDescent="0.25">
      <c r="A156" s="53" t="s">
        <v>193</v>
      </c>
      <c r="B156" s="54">
        <v>200</v>
      </c>
      <c r="D156" s="53" t="s">
        <v>343</v>
      </c>
      <c r="E156" s="54">
        <v>200</v>
      </c>
    </row>
    <row r="157" spans="1:5" x14ac:dyDescent="0.25">
      <c r="A157" s="53" t="s">
        <v>247</v>
      </c>
      <c r="B157" s="54">
        <v>200</v>
      </c>
      <c r="D157" s="53" t="s">
        <v>238</v>
      </c>
      <c r="E157" s="54">
        <v>200</v>
      </c>
    </row>
    <row r="158" spans="1:5" x14ac:dyDescent="0.25">
      <c r="A158" s="53" t="s">
        <v>229</v>
      </c>
      <c r="B158" s="54">
        <v>1100</v>
      </c>
      <c r="D158" s="53" t="s">
        <v>321</v>
      </c>
      <c r="E158" s="54">
        <v>200</v>
      </c>
    </row>
    <row r="159" spans="1:5" x14ac:dyDescent="0.25">
      <c r="A159" s="53" t="s">
        <v>248</v>
      </c>
      <c r="B159" s="54">
        <v>200</v>
      </c>
      <c r="D159" s="53" t="s">
        <v>396</v>
      </c>
      <c r="E159" s="54">
        <v>200</v>
      </c>
    </row>
    <row r="160" spans="1:5" x14ac:dyDescent="0.25">
      <c r="A160" s="53" t="s">
        <v>453</v>
      </c>
      <c r="B160" s="54">
        <v>200</v>
      </c>
      <c r="D160" s="53" t="s">
        <v>189</v>
      </c>
      <c r="E160" s="54">
        <v>200</v>
      </c>
    </row>
    <row r="161" spans="1:5" x14ac:dyDescent="0.25">
      <c r="A161" s="53" t="s">
        <v>67</v>
      </c>
      <c r="B161" s="54">
        <v>200</v>
      </c>
      <c r="D161" s="53" t="s">
        <v>344</v>
      </c>
      <c r="E161" s="54">
        <v>200</v>
      </c>
    </row>
    <row r="162" spans="1:5" x14ac:dyDescent="0.25">
      <c r="A162" s="53" t="s">
        <v>367</v>
      </c>
      <c r="B162" s="54">
        <v>700</v>
      </c>
      <c r="D162" s="53" t="s">
        <v>239</v>
      </c>
      <c r="E162" s="54">
        <v>200</v>
      </c>
    </row>
    <row r="163" spans="1:5" x14ac:dyDescent="0.25">
      <c r="A163" s="53" t="s">
        <v>403</v>
      </c>
      <c r="B163" s="54">
        <v>200</v>
      </c>
      <c r="D163" s="53" t="s">
        <v>260</v>
      </c>
      <c r="E163" s="54">
        <v>200</v>
      </c>
    </row>
    <row r="164" spans="1:5" x14ac:dyDescent="0.25">
      <c r="A164" s="53" t="s">
        <v>293</v>
      </c>
      <c r="B164" s="54">
        <v>200</v>
      </c>
      <c r="D164" s="53" t="s">
        <v>27</v>
      </c>
      <c r="E164" s="54">
        <v>200</v>
      </c>
    </row>
    <row r="165" spans="1:5" x14ac:dyDescent="0.25">
      <c r="A165" s="53" t="s">
        <v>458</v>
      </c>
      <c r="B165" s="54">
        <v>200</v>
      </c>
      <c r="D165" s="53" t="s">
        <v>31</v>
      </c>
      <c r="E165" s="54">
        <v>200</v>
      </c>
    </row>
    <row r="166" spans="1:5" x14ac:dyDescent="0.25">
      <c r="A166" s="53" t="s">
        <v>368</v>
      </c>
      <c r="B166" s="54">
        <v>200</v>
      </c>
      <c r="D166" s="53" t="s">
        <v>345</v>
      </c>
      <c r="E166" s="54">
        <v>200</v>
      </c>
    </row>
    <row r="167" spans="1:5" x14ac:dyDescent="0.25">
      <c r="A167" s="53" t="s">
        <v>289</v>
      </c>
      <c r="B167" s="54">
        <v>200</v>
      </c>
      <c r="D167" s="53" t="s">
        <v>346</v>
      </c>
      <c r="E167" s="54">
        <v>200</v>
      </c>
    </row>
    <row r="168" spans="1:5" x14ac:dyDescent="0.25">
      <c r="A168" s="53" t="s">
        <v>69</v>
      </c>
      <c r="B168" s="54">
        <v>1265</v>
      </c>
      <c r="D168" s="53" t="s">
        <v>35</v>
      </c>
      <c r="E168" s="54">
        <v>200</v>
      </c>
    </row>
    <row r="169" spans="1:5" x14ac:dyDescent="0.25">
      <c r="A169" s="53" t="s">
        <v>369</v>
      </c>
      <c r="B169" s="54">
        <v>500</v>
      </c>
      <c r="D169" s="53" t="s">
        <v>290</v>
      </c>
      <c r="E169" s="54">
        <v>200</v>
      </c>
    </row>
    <row r="170" spans="1:5" x14ac:dyDescent="0.25">
      <c r="A170" s="53" t="s">
        <v>295</v>
      </c>
      <c r="B170" s="54">
        <v>200</v>
      </c>
      <c r="D170" s="53" t="s">
        <v>459</v>
      </c>
      <c r="E170" s="54">
        <v>200</v>
      </c>
    </row>
    <row r="171" spans="1:5" x14ac:dyDescent="0.25">
      <c r="A171" s="53" t="s">
        <v>392</v>
      </c>
      <c r="B171" s="54">
        <v>300</v>
      </c>
      <c r="D171" s="53" t="s">
        <v>42</v>
      </c>
      <c r="E171" s="54">
        <v>200</v>
      </c>
    </row>
    <row r="172" spans="1:5" x14ac:dyDescent="0.25">
      <c r="A172" s="53" t="s">
        <v>195</v>
      </c>
      <c r="B172" s="54">
        <v>1000</v>
      </c>
      <c r="D172" s="53" t="s">
        <v>348</v>
      </c>
      <c r="E172" s="54">
        <v>200</v>
      </c>
    </row>
    <row r="173" spans="1:5" x14ac:dyDescent="0.25">
      <c r="A173" s="53" t="s">
        <v>196</v>
      </c>
      <c r="B173" s="54">
        <v>200</v>
      </c>
      <c r="D173" s="53" t="s">
        <v>350</v>
      </c>
      <c r="E173" s="54">
        <v>200</v>
      </c>
    </row>
    <row r="174" spans="1:5" x14ac:dyDescent="0.25">
      <c r="A174" s="53" t="s">
        <v>371</v>
      </c>
      <c r="B174" s="54">
        <v>200</v>
      </c>
      <c r="D174" s="53" t="s">
        <v>351</v>
      </c>
      <c r="E174" s="54">
        <v>200</v>
      </c>
    </row>
    <row r="175" spans="1:5" x14ac:dyDescent="0.25">
      <c r="A175" s="53" t="s">
        <v>404</v>
      </c>
      <c r="B175" s="54">
        <v>200</v>
      </c>
      <c r="D175" s="53" t="s">
        <v>244</v>
      </c>
      <c r="E175" s="54">
        <v>200</v>
      </c>
    </row>
    <row r="176" spans="1:5" x14ac:dyDescent="0.25">
      <c r="A176" s="53" t="s">
        <v>198</v>
      </c>
      <c r="B176" s="54">
        <v>1700</v>
      </c>
      <c r="D176" s="53" t="s">
        <v>354</v>
      </c>
      <c r="E176" s="54">
        <v>200</v>
      </c>
    </row>
    <row r="177" spans="1:5" x14ac:dyDescent="0.25">
      <c r="A177" s="53" t="s">
        <v>372</v>
      </c>
      <c r="B177" s="54">
        <v>200</v>
      </c>
      <c r="D177" s="53" t="s">
        <v>397</v>
      </c>
      <c r="E177" s="54">
        <v>200</v>
      </c>
    </row>
    <row r="178" spans="1:5" x14ac:dyDescent="0.25">
      <c r="A178" s="53" t="s">
        <v>405</v>
      </c>
      <c r="B178" s="54">
        <v>200</v>
      </c>
      <c r="D178" s="53" t="s">
        <v>211</v>
      </c>
      <c r="E178" s="54">
        <v>200</v>
      </c>
    </row>
    <row r="179" spans="1:5" x14ac:dyDescent="0.25">
      <c r="A179" s="53" t="s">
        <v>319</v>
      </c>
      <c r="B179" s="54">
        <v>300</v>
      </c>
      <c r="D179" s="53" t="s">
        <v>356</v>
      </c>
      <c r="E179" s="54">
        <v>200</v>
      </c>
    </row>
    <row r="180" spans="1:5" x14ac:dyDescent="0.25">
      <c r="A180" s="53" t="s">
        <v>454</v>
      </c>
      <c r="B180" s="54">
        <v>200</v>
      </c>
      <c r="D180" s="53" t="s">
        <v>357</v>
      </c>
      <c r="E180" s="54">
        <v>200</v>
      </c>
    </row>
    <row r="181" spans="1:5" x14ac:dyDescent="0.25">
      <c r="A181" s="53" t="s">
        <v>273</v>
      </c>
      <c r="B181" s="54">
        <v>200</v>
      </c>
      <c r="D181" s="53" t="s">
        <v>398</v>
      </c>
      <c r="E181" s="54">
        <v>200</v>
      </c>
    </row>
    <row r="182" spans="1:5" x14ac:dyDescent="0.25">
      <c r="A182" s="53" t="s">
        <v>71</v>
      </c>
      <c r="B182" s="54">
        <v>400</v>
      </c>
      <c r="D182" s="53" t="s">
        <v>291</v>
      </c>
      <c r="E182" s="54">
        <v>200</v>
      </c>
    </row>
    <row r="183" spans="1:5" x14ac:dyDescent="0.25">
      <c r="A183" s="53" t="s">
        <v>407</v>
      </c>
      <c r="B183" s="54">
        <v>200</v>
      </c>
      <c r="D183" s="53" t="s">
        <v>245</v>
      </c>
      <c r="E183" s="54">
        <v>200</v>
      </c>
    </row>
    <row r="184" spans="1:5" x14ac:dyDescent="0.25">
      <c r="A184" s="53" t="s">
        <v>296</v>
      </c>
      <c r="B184" s="54">
        <v>200</v>
      </c>
      <c r="D184" s="53" t="s">
        <v>246</v>
      </c>
      <c r="E184" s="54">
        <v>200</v>
      </c>
    </row>
    <row r="185" spans="1:5" x14ac:dyDescent="0.25">
      <c r="A185" s="53" t="s">
        <v>327</v>
      </c>
      <c r="B185" s="54">
        <v>400</v>
      </c>
      <c r="D185" s="53" t="s">
        <v>54</v>
      </c>
      <c r="E185" s="54">
        <v>200</v>
      </c>
    </row>
    <row r="186" spans="1:5" x14ac:dyDescent="0.25">
      <c r="A186" s="53" t="s">
        <v>73</v>
      </c>
      <c r="B186" s="54">
        <v>200</v>
      </c>
      <c r="D186" s="53" t="s">
        <v>359</v>
      </c>
      <c r="E186" s="54">
        <v>200</v>
      </c>
    </row>
    <row r="187" spans="1:5" x14ac:dyDescent="0.25">
      <c r="A187" s="53" t="s">
        <v>75</v>
      </c>
      <c r="B187" s="54">
        <v>200</v>
      </c>
      <c r="D187" s="53" t="s">
        <v>360</v>
      </c>
      <c r="E187" s="54">
        <v>200</v>
      </c>
    </row>
    <row r="188" spans="1:5" x14ac:dyDescent="0.25">
      <c r="A188" s="53" t="s">
        <v>274</v>
      </c>
      <c r="B188" s="54">
        <v>200</v>
      </c>
      <c r="D188" s="53" t="s">
        <v>264</v>
      </c>
      <c r="E188" s="54">
        <v>200</v>
      </c>
    </row>
    <row r="189" spans="1:5" x14ac:dyDescent="0.25">
      <c r="A189" s="53" t="s">
        <v>249</v>
      </c>
      <c r="B189" s="54">
        <v>500</v>
      </c>
      <c r="D189" s="53" t="s">
        <v>286</v>
      </c>
      <c r="E189" s="54">
        <v>200</v>
      </c>
    </row>
    <row r="190" spans="1:5" x14ac:dyDescent="0.25">
      <c r="A190" s="53" t="s">
        <v>373</v>
      </c>
      <c r="B190" s="54">
        <v>200</v>
      </c>
      <c r="D190" s="53" t="s">
        <v>452</v>
      </c>
      <c r="E190" s="54">
        <v>200</v>
      </c>
    </row>
    <row r="191" spans="1:5" x14ac:dyDescent="0.25">
      <c r="A191" s="53" t="s">
        <v>76</v>
      </c>
      <c r="B191" s="54">
        <v>200</v>
      </c>
      <c r="D191" s="53" t="s">
        <v>399</v>
      </c>
      <c r="E191" s="54">
        <v>200</v>
      </c>
    </row>
    <row r="192" spans="1:5" x14ac:dyDescent="0.25">
      <c r="A192" s="53" t="s">
        <v>329</v>
      </c>
      <c r="B192" s="54">
        <v>400</v>
      </c>
      <c r="D192" s="53" t="s">
        <v>266</v>
      </c>
      <c r="E192" s="54">
        <v>200</v>
      </c>
    </row>
    <row r="193" spans="1:5" x14ac:dyDescent="0.25">
      <c r="A193" s="53" t="s">
        <v>408</v>
      </c>
      <c r="B193" s="54">
        <v>200</v>
      </c>
      <c r="D193" s="53" t="s">
        <v>267</v>
      </c>
      <c r="E193" s="54">
        <v>200</v>
      </c>
    </row>
    <row r="194" spans="1:5" x14ac:dyDescent="0.25">
      <c r="A194" s="53" t="s">
        <v>374</v>
      </c>
      <c r="B194" s="54">
        <v>200</v>
      </c>
      <c r="D194" s="53" t="s">
        <v>190</v>
      </c>
      <c r="E194" s="54">
        <v>200</v>
      </c>
    </row>
    <row r="195" spans="1:5" x14ac:dyDescent="0.25">
      <c r="A195" s="53" t="s">
        <v>199</v>
      </c>
      <c r="B195" s="54">
        <v>200</v>
      </c>
      <c r="D195" s="53" t="s">
        <v>400</v>
      </c>
      <c r="E195" s="54">
        <v>200</v>
      </c>
    </row>
    <row r="196" spans="1:5" x14ac:dyDescent="0.25">
      <c r="A196" s="53" t="s">
        <v>78</v>
      </c>
      <c r="B196" s="54">
        <v>200</v>
      </c>
      <c r="D196" s="53" t="s">
        <v>361</v>
      </c>
      <c r="E196" s="54">
        <v>200</v>
      </c>
    </row>
    <row r="197" spans="1:5" x14ac:dyDescent="0.25">
      <c r="A197" s="53" t="s">
        <v>375</v>
      </c>
      <c r="B197" s="54">
        <v>200</v>
      </c>
      <c r="D197" s="53" t="s">
        <v>401</v>
      </c>
      <c r="E197" s="54">
        <v>200</v>
      </c>
    </row>
    <row r="198" spans="1:5" x14ac:dyDescent="0.25">
      <c r="A198" s="53" t="s">
        <v>424</v>
      </c>
      <c r="B198" s="54">
        <v>1200</v>
      </c>
      <c r="D198" s="53" t="s">
        <v>313</v>
      </c>
      <c r="E198" s="54">
        <v>200</v>
      </c>
    </row>
    <row r="199" spans="1:5" x14ac:dyDescent="0.25">
      <c r="A199" s="53" t="s">
        <v>80</v>
      </c>
      <c r="B199" s="54">
        <v>200</v>
      </c>
      <c r="D199" s="53" t="s">
        <v>221</v>
      </c>
      <c r="E199" s="54">
        <v>200</v>
      </c>
    </row>
    <row r="200" spans="1:5" x14ac:dyDescent="0.25">
      <c r="A200" s="53" t="s">
        <v>81</v>
      </c>
      <c r="B200" s="54">
        <v>200</v>
      </c>
      <c r="D200" s="53" t="s">
        <v>269</v>
      </c>
      <c r="E200" s="54">
        <v>200</v>
      </c>
    </row>
    <row r="201" spans="1:5" x14ac:dyDescent="0.25">
      <c r="A201" s="53" t="s">
        <v>93</v>
      </c>
      <c r="B201" s="54">
        <v>577</v>
      </c>
      <c r="D201" s="53" t="s">
        <v>362</v>
      </c>
      <c r="E201" s="54">
        <v>200</v>
      </c>
    </row>
    <row r="202" spans="1:5" x14ac:dyDescent="0.25">
      <c r="A202" s="53" t="s">
        <v>200</v>
      </c>
      <c r="B202" s="54">
        <v>600</v>
      </c>
      <c r="D202" s="53" t="s">
        <v>270</v>
      </c>
      <c r="E202" s="54">
        <v>200</v>
      </c>
    </row>
    <row r="203" spans="1:5" x14ac:dyDescent="0.25">
      <c r="A203" s="53" t="s">
        <v>376</v>
      </c>
      <c r="B203" s="54">
        <v>200</v>
      </c>
      <c r="D203" s="53" t="s">
        <v>192</v>
      </c>
      <c r="E203" s="54">
        <v>200</v>
      </c>
    </row>
    <row r="204" spans="1:5" x14ac:dyDescent="0.25">
      <c r="A204" s="53" t="s">
        <v>298</v>
      </c>
      <c r="B204" s="54">
        <v>200</v>
      </c>
      <c r="D204" s="53" t="s">
        <v>59</v>
      </c>
      <c r="E204" s="54">
        <v>200</v>
      </c>
    </row>
    <row r="205" spans="1:5" x14ac:dyDescent="0.25">
      <c r="A205" s="53" t="s">
        <v>82</v>
      </c>
      <c r="B205" s="54">
        <v>1100</v>
      </c>
      <c r="D205" s="53" t="s">
        <v>363</v>
      </c>
      <c r="E205" s="54">
        <v>200</v>
      </c>
    </row>
    <row r="206" spans="1:5" x14ac:dyDescent="0.25">
      <c r="A206" s="53" t="s">
        <v>377</v>
      </c>
      <c r="B206" s="54">
        <v>400</v>
      </c>
      <c r="D206" s="53" t="s">
        <v>315</v>
      </c>
      <c r="E206" s="54">
        <v>200</v>
      </c>
    </row>
    <row r="207" spans="1:5" x14ac:dyDescent="0.25">
      <c r="A207" s="53" t="s">
        <v>176</v>
      </c>
      <c r="B207" s="54">
        <v>2277</v>
      </c>
      <c r="D207" s="53" t="s">
        <v>364</v>
      </c>
      <c r="E207" s="54">
        <v>200</v>
      </c>
    </row>
    <row r="208" spans="1:5" x14ac:dyDescent="0.25">
      <c r="A208" s="53" t="s">
        <v>84</v>
      </c>
      <c r="B208" s="54">
        <v>400</v>
      </c>
      <c r="D208" s="53" t="s">
        <v>271</v>
      </c>
      <c r="E208" s="54">
        <v>200</v>
      </c>
    </row>
    <row r="209" spans="1:5" x14ac:dyDescent="0.25">
      <c r="A209" s="53" t="s">
        <v>338</v>
      </c>
      <c r="B209" s="54">
        <v>200</v>
      </c>
      <c r="D209" s="53" t="s">
        <v>62</v>
      </c>
      <c r="E209" s="54">
        <v>200</v>
      </c>
    </row>
    <row r="210" spans="1:5" x14ac:dyDescent="0.25">
      <c r="A210" s="53" t="s">
        <v>85</v>
      </c>
      <c r="B210" s="54">
        <v>200</v>
      </c>
      <c r="D210" s="53" t="s">
        <v>365</v>
      </c>
      <c r="E210" s="54">
        <v>200</v>
      </c>
    </row>
    <row r="211" spans="1:5" x14ac:dyDescent="0.25">
      <c r="A211" s="53" t="s">
        <v>86</v>
      </c>
      <c r="B211" s="54">
        <v>200</v>
      </c>
      <c r="D211" s="53" t="s">
        <v>193</v>
      </c>
      <c r="E211" s="54">
        <v>200</v>
      </c>
    </row>
    <row r="212" spans="1:5" x14ac:dyDescent="0.25">
      <c r="A212" s="53" t="s">
        <v>137</v>
      </c>
      <c r="B212" s="54">
        <v>500</v>
      </c>
      <c r="D212" s="53" t="s">
        <v>247</v>
      </c>
      <c r="E212" s="54">
        <v>200</v>
      </c>
    </row>
    <row r="213" spans="1:5" x14ac:dyDescent="0.25">
      <c r="A213" s="53" t="s">
        <v>299</v>
      </c>
      <c r="B213" s="54">
        <v>200</v>
      </c>
      <c r="D213" s="53" t="s">
        <v>248</v>
      </c>
      <c r="E213" s="54">
        <v>200</v>
      </c>
    </row>
    <row r="214" spans="1:5" x14ac:dyDescent="0.25">
      <c r="A214" s="53" t="s">
        <v>140</v>
      </c>
      <c r="B214" s="54">
        <v>500</v>
      </c>
      <c r="D214" s="53" t="s">
        <v>453</v>
      </c>
      <c r="E214" s="54">
        <v>200</v>
      </c>
    </row>
    <row r="215" spans="1:5" x14ac:dyDescent="0.25">
      <c r="A215" s="53" t="s">
        <v>409</v>
      </c>
      <c r="B215" s="54">
        <v>200</v>
      </c>
      <c r="D215" s="53" t="s">
        <v>67</v>
      </c>
      <c r="E215" s="54">
        <v>200</v>
      </c>
    </row>
    <row r="216" spans="1:5" x14ac:dyDescent="0.25">
      <c r="A216" s="53" t="s">
        <v>88</v>
      </c>
      <c r="B216" s="54">
        <v>400</v>
      </c>
      <c r="D216" s="53" t="s">
        <v>403</v>
      </c>
      <c r="E216" s="54">
        <v>200</v>
      </c>
    </row>
    <row r="217" spans="1:5" x14ac:dyDescent="0.25">
      <c r="A217" s="53" t="s">
        <v>90</v>
      </c>
      <c r="B217" s="54">
        <v>200</v>
      </c>
      <c r="D217" s="53" t="s">
        <v>293</v>
      </c>
      <c r="E217" s="54">
        <v>200</v>
      </c>
    </row>
    <row r="218" spans="1:5" x14ac:dyDescent="0.25">
      <c r="A218" s="53" t="s">
        <v>451</v>
      </c>
      <c r="B218" s="54">
        <v>200</v>
      </c>
      <c r="D218" s="53" t="s">
        <v>458</v>
      </c>
      <c r="E218" s="54">
        <v>200</v>
      </c>
    </row>
    <row r="219" spans="1:5" x14ac:dyDescent="0.25">
      <c r="A219" s="53" t="s">
        <v>301</v>
      </c>
      <c r="B219" s="54">
        <v>200</v>
      </c>
      <c r="D219" s="53" t="s">
        <v>368</v>
      </c>
      <c r="E219" s="54">
        <v>200</v>
      </c>
    </row>
    <row r="220" spans="1:5" x14ac:dyDescent="0.25">
      <c r="A220" s="53" t="s">
        <v>91</v>
      </c>
      <c r="B220" s="54">
        <v>600</v>
      </c>
      <c r="D220" s="53" t="s">
        <v>289</v>
      </c>
      <c r="E220" s="54">
        <v>200</v>
      </c>
    </row>
    <row r="221" spans="1:5" x14ac:dyDescent="0.25">
      <c r="A221" s="53" t="s">
        <v>141</v>
      </c>
      <c r="B221" s="54">
        <v>3200</v>
      </c>
      <c r="D221" s="53" t="s">
        <v>295</v>
      </c>
      <c r="E221" s="54">
        <v>200</v>
      </c>
    </row>
    <row r="222" spans="1:5" x14ac:dyDescent="0.25">
      <c r="A222" s="53" t="s">
        <v>393</v>
      </c>
      <c r="B222" s="54">
        <v>300</v>
      </c>
      <c r="D222" s="53" t="s">
        <v>196</v>
      </c>
      <c r="E222" s="54">
        <v>200</v>
      </c>
    </row>
    <row r="223" spans="1:5" x14ac:dyDescent="0.25">
      <c r="A223" s="53" t="s">
        <v>281</v>
      </c>
      <c r="B223" s="54">
        <v>500</v>
      </c>
      <c r="D223" s="53" t="s">
        <v>371</v>
      </c>
      <c r="E223" s="54">
        <v>200</v>
      </c>
    </row>
    <row r="224" spans="1:5" x14ac:dyDescent="0.25">
      <c r="A224" s="53" t="s">
        <v>378</v>
      </c>
      <c r="B224" s="54">
        <v>200</v>
      </c>
      <c r="D224" s="53" t="s">
        <v>404</v>
      </c>
      <c r="E224" s="54">
        <v>200</v>
      </c>
    </row>
    <row r="225" spans="1:5" x14ac:dyDescent="0.25">
      <c r="A225" s="53" t="s">
        <v>302</v>
      </c>
      <c r="B225" s="54">
        <v>400</v>
      </c>
      <c r="D225" s="53" t="s">
        <v>372</v>
      </c>
      <c r="E225" s="54">
        <v>200</v>
      </c>
    </row>
    <row r="226" spans="1:5" x14ac:dyDescent="0.25">
      <c r="A226" s="53" t="s">
        <v>379</v>
      </c>
      <c r="B226" s="54">
        <v>700</v>
      </c>
      <c r="D226" s="53" t="s">
        <v>405</v>
      </c>
      <c r="E226" s="54">
        <v>200</v>
      </c>
    </row>
    <row r="227" spans="1:5" x14ac:dyDescent="0.25">
      <c r="A227" s="53" t="s">
        <v>380</v>
      </c>
      <c r="B227" s="54">
        <v>700</v>
      </c>
      <c r="D227" s="53" t="s">
        <v>454</v>
      </c>
      <c r="E227" s="54">
        <v>200</v>
      </c>
    </row>
    <row r="228" spans="1:5" x14ac:dyDescent="0.25">
      <c r="A228" s="53" t="s">
        <v>120</v>
      </c>
      <c r="B228" s="54">
        <v>2200</v>
      </c>
      <c r="D228" s="53" t="s">
        <v>273</v>
      </c>
      <c r="E228" s="54">
        <v>200</v>
      </c>
    </row>
    <row r="229" spans="1:5" x14ac:dyDescent="0.25">
      <c r="A229" s="53" t="s">
        <v>223</v>
      </c>
      <c r="B229" s="54">
        <v>400</v>
      </c>
      <c r="D229" s="53" t="s">
        <v>407</v>
      </c>
      <c r="E229" s="54">
        <v>200</v>
      </c>
    </row>
    <row r="230" spans="1:5" x14ac:dyDescent="0.25">
      <c r="A230" s="53" t="s">
        <v>330</v>
      </c>
      <c r="B230" s="54">
        <v>800</v>
      </c>
      <c r="D230" s="53" t="s">
        <v>296</v>
      </c>
      <c r="E230" s="54">
        <v>200</v>
      </c>
    </row>
    <row r="231" spans="1:5" x14ac:dyDescent="0.25">
      <c r="A231" s="53" t="s">
        <v>209</v>
      </c>
      <c r="B231" s="54">
        <v>200</v>
      </c>
      <c r="D231" s="53" t="s">
        <v>73</v>
      </c>
      <c r="E231" s="54">
        <v>200</v>
      </c>
    </row>
    <row r="232" spans="1:5" x14ac:dyDescent="0.25">
      <c r="A232" s="53" t="s">
        <v>202</v>
      </c>
      <c r="B232" s="54">
        <v>200</v>
      </c>
      <c r="D232" s="53" t="s">
        <v>75</v>
      </c>
      <c r="E232" s="54">
        <v>200</v>
      </c>
    </row>
    <row r="233" spans="1:5" x14ac:dyDescent="0.25">
      <c r="A233" s="53" t="s">
        <v>331</v>
      </c>
      <c r="B233" s="54">
        <v>600</v>
      </c>
      <c r="D233" s="53" t="s">
        <v>274</v>
      </c>
      <c r="E233" s="54">
        <v>200</v>
      </c>
    </row>
    <row r="234" spans="1:5" x14ac:dyDescent="0.25">
      <c r="A234" s="53" t="s">
        <v>92</v>
      </c>
      <c r="B234" s="54">
        <v>200</v>
      </c>
      <c r="D234" s="53" t="s">
        <v>373</v>
      </c>
      <c r="E234" s="54">
        <v>200</v>
      </c>
    </row>
    <row r="235" spans="1:5" x14ac:dyDescent="0.25">
      <c r="A235" s="53" t="s">
        <v>410</v>
      </c>
      <c r="B235" s="54">
        <v>200</v>
      </c>
      <c r="D235" s="53" t="s">
        <v>76</v>
      </c>
      <c r="E235" s="54">
        <v>200</v>
      </c>
    </row>
    <row r="236" spans="1:5" x14ac:dyDescent="0.25">
      <c r="A236" s="53" t="s">
        <v>444</v>
      </c>
      <c r="B236" s="54">
        <v>1200</v>
      </c>
      <c r="D236" s="53" t="s">
        <v>408</v>
      </c>
      <c r="E236" s="54">
        <v>200</v>
      </c>
    </row>
    <row r="237" spans="1:5" x14ac:dyDescent="0.25">
      <c r="A237" s="53" t="s">
        <v>203</v>
      </c>
      <c r="B237" s="54">
        <v>200</v>
      </c>
      <c r="D237" s="53" t="s">
        <v>374</v>
      </c>
      <c r="E237" s="54">
        <v>200</v>
      </c>
    </row>
    <row r="238" spans="1:5" x14ac:dyDescent="0.25">
      <c r="A238" s="53" t="s">
        <v>250</v>
      </c>
      <c r="B238" s="54">
        <v>200</v>
      </c>
      <c r="D238" s="53" t="s">
        <v>199</v>
      </c>
      <c r="E238" s="54">
        <v>200</v>
      </c>
    </row>
    <row r="239" spans="1:5" x14ac:dyDescent="0.25">
      <c r="A239" s="53" t="s">
        <v>320</v>
      </c>
      <c r="B239" s="54">
        <v>300</v>
      </c>
      <c r="D239" s="53" t="s">
        <v>78</v>
      </c>
      <c r="E239" s="54">
        <v>200</v>
      </c>
    </row>
    <row r="240" spans="1:5" x14ac:dyDescent="0.25">
      <c r="A240" s="53" t="s">
        <v>412</v>
      </c>
      <c r="B240" s="54">
        <v>200</v>
      </c>
      <c r="D240" s="53" t="s">
        <v>375</v>
      </c>
      <c r="E240" s="54">
        <v>200</v>
      </c>
    </row>
    <row r="241" spans="1:5" x14ac:dyDescent="0.25">
      <c r="A241" s="53" t="s">
        <v>382</v>
      </c>
      <c r="B241" s="54">
        <v>200</v>
      </c>
      <c r="D241" s="53" t="s">
        <v>80</v>
      </c>
      <c r="E241" s="54">
        <v>200</v>
      </c>
    </row>
    <row r="242" spans="1:5" x14ac:dyDescent="0.25">
      <c r="A242" s="53" t="s">
        <v>94</v>
      </c>
      <c r="B242" s="54">
        <v>200</v>
      </c>
      <c r="D242" s="53" t="s">
        <v>81</v>
      </c>
      <c r="E242" s="54">
        <v>200</v>
      </c>
    </row>
    <row r="243" spans="1:5" x14ac:dyDescent="0.25">
      <c r="A243" s="53" t="s">
        <v>263</v>
      </c>
      <c r="B243" s="54">
        <v>400</v>
      </c>
      <c r="D243" s="53" t="s">
        <v>376</v>
      </c>
      <c r="E243" s="54">
        <v>200</v>
      </c>
    </row>
    <row r="244" spans="1:5" x14ac:dyDescent="0.25">
      <c r="A244" s="53" t="s">
        <v>304</v>
      </c>
      <c r="B244" s="54">
        <v>200</v>
      </c>
      <c r="D244" s="53" t="s">
        <v>298</v>
      </c>
      <c r="E244" s="54">
        <v>200</v>
      </c>
    </row>
    <row r="245" spans="1:5" x14ac:dyDescent="0.25">
      <c r="A245" s="53" t="s">
        <v>383</v>
      </c>
      <c r="B245" s="54">
        <v>200</v>
      </c>
      <c r="D245" s="53" t="s">
        <v>338</v>
      </c>
      <c r="E245" s="54">
        <v>200</v>
      </c>
    </row>
    <row r="246" spans="1:5" x14ac:dyDescent="0.25">
      <c r="A246" s="53" t="s">
        <v>96</v>
      </c>
      <c r="B246" s="54">
        <v>200</v>
      </c>
      <c r="D246" s="53" t="s">
        <v>85</v>
      </c>
      <c r="E246" s="54">
        <v>200</v>
      </c>
    </row>
    <row r="247" spans="1:5" x14ac:dyDescent="0.25">
      <c r="A247" s="53" t="s">
        <v>384</v>
      </c>
      <c r="B247" s="54">
        <v>500</v>
      </c>
      <c r="D247" s="53" t="s">
        <v>86</v>
      </c>
      <c r="E247" s="54">
        <v>200</v>
      </c>
    </row>
    <row r="248" spans="1:5" x14ac:dyDescent="0.25">
      <c r="A248" s="53" t="s">
        <v>142</v>
      </c>
      <c r="B248" s="54">
        <v>300</v>
      </c>
      <c r="D248" s="53" t="s">
        <v>299</v>
      </c>
      <c r="E248" s="54">
        <v>200</v>
      </c>
    </row>
    <row r="249" spans="1:5" x14ac:dyDescent="0.25">
      <c r="A249" s="53" t="s">
        <v>98</v>
      </c>
      <c r="B249" s="54">
        <v>200</v>
      </c>
      <c r="D249" s="53" t="s">
        <v>409</v>
      </c>
      <c r="E249" s="54">
        <v>200</v>
      </c>
    </row>
    <row r="250" spans="1:5" x14ac:dyDescent="0.25">
      <c r="A250" s="53" t="s">
        <v>275</v>
      </c>
      <c r="B250" s="54">
        <v>200</v>
      </c>
      <c r="D250" s="53" t="s">
        <v>90</v>
      </c>
      <c r="E250" s="54">
        <v>200</v>
      </c>
    </row>
    <row r="251" spans="1:5" x14ac:dyDescent="0.25">
      <c r="A251" s="53" t="s">
        <v>210</v>
      </c>
      <c r="B251" s="54">
        <v>200</v>
      </c>
      <c r="D251" s="53" t="s">
        <v>451</v>
      </c>
      <c r="E251" s="54">
        <v>200</v>
      </c>
    </row>
    <row r="252" spans="1:5" x14ac:dyDescent="0.25">
      <c r="A252" s="53" t="s">
        <v>332</v>
      </c>
      <c r="B252" s="54">
        <v>600</v>
      </c>
      <c r="D252" s="53" t="s">
        <v>301</v>
      </c>
      <c r="E252" s="54">
        <v>200</v>
      </c>
    </row>
    <row r="253" spans="1:5" x14ac:dyDescent="0.25">
      <c r="A253" s="53" t="s">
        <v>385</v>
      </c>
      <c r="B253" s="54">
        <v>700</v>
      </c>
      <c r="D253" s="53" t="s">
        <v>378</v>
      </c>
      <c r="E253" s="54">
        <v>200</v>
      </c>
    </row>
    <row r="254" spans="1:5" x14ac:dyDescent="0.25">
      <c r="A254" s="53" t="s">
        <v>335</v>
      </c>
      <c r="B254" s="54">
        <v>200</v>
      </c>
      <c r="D254" s="53" t="s">
        <v>209</v>
      </c>
      <c r="E254" s="54">
        <v>200</v>
      </c>
    </row>
    <row r="255" spans="1:5" x14ac:dyDescent="0.25">
      <c r="A255" s="53" t="s">
        <v>205</v>
      </c>
      <c r="B255" s="54">
        <v>200</v>
      </c>
      <c r="D255" s="53" t="s">
        <v>202</v>
      </c>
      <c r="E255" s="54">
        <v>200</v>
      </c>
    </row>
    <row r="256" spans="1:5" x14ac:dyDescent="0.25">
      <c r="A256" s="53" t="s">
        <v>305</v>
      </c>
      <c r="B256" s="54">
        <v>1600</v>
      </c>
      <c r="D256" s="53" t="s">
        <v>92</v>
      </c>
      <c r="E256" s="54">
        <v>200</v>
      </c>
    </row>
    <row r="257" spans="1:5" x14ac:dyDescent="0.25">
      <c r="A257" s="53" t="s">
        <v>99</v>
      </c>
      <c r="B257" s="54">
        <v>600</v>
      </c>
      <c r="D257" s="53" t="s">
        <v>410</v>
      </c>
      <c r="E257" s="54">
        <v>200</v>
      </c>
    </row>
    <row r="258" spans="1:5" x14ac:dyDescent="0.25">
      <c r="A258" s="53" t="s">
        <v>101</v>
      </c>
      <c r="B258" s="54">
        <v>200</v>
      </c>
      <c r="D258" s="53" t="s">
        <v>203</v>
      </c>
      <c r="E258" s="54">
        <v>200</v>
      </c>
    </row>
    <row r="259" spans="1:5" x14ac:dyDescent="0.25">
      <c r="A259" s="53" t="s">
        <v>308</v>
      </c>
      <c r="B259" s="54">
        <v>200</v>
      </c>
      <c r="D259" s="53" t="s">
        <v>250</v>
      </c>
      <c r="E259" s="54">
        <v>200</v>
      </c>
    </row>
    <row r="260" spans="1:5" x14ac:dyDescent="0.25">
      <c r="A260" s="53" t="s">
        <v>258</v>
      </c>
      <c r="B260" s="54">
        <v>700</v>
      </c>
      <c r="D260" s="53" t="s">
        <v>412</v>
      </c>
      <c r="E260" s="54">
        <v>200</v>
      </c>
    </row>
    <row r="261" spans="1:5" x14ac:dyDescent="0.25">
      <c r="A261" s="53" t="s">
        <v>102</v>
      </c>
      <c r="B261" s="54">
        <v>200</v>
      </c>
      <c r="D261" s="53" t="s">
        <v>382</v>
      </c>
      <c r="E261" s="54">
        <v>200</v>
      </c>
    </row>
    <row r="262" spans="1:5" x14ac:dyDescent="0.25">
      <c r="A262" s="53" t="s">
        <v>252</v>
      </c>
      <c r="B262" s="54">
        <v>200</v>
      </c>
      <c r="D262" s="53" t="s">
        <v>94</v>
      </c>
      <c r="E262" s="54">
        <v>200</v>
      </c>
    </row>
    <row r="263" spans="1:5" x14ac:dyDescent="0.25">
      <c r="A263" s="53" t="s">
        <v>215</v>
      </c>
      <c r="B263" s="54">
        <v>1700</v>
      </c>
      <c r="D263" s="53" t="s">
        <v>304</v>
      </c>
      <c r="E263" s="54">
        <v>200</v>
      </c>
    </row>
    <row r="264" spans="1:5" x14ac:dyDescent="0.25">
      <c r="A264" s="53" t="s">
        <v>461</v>
      </c>
      <c r="B264" s="54">
        <v>200</v>
      </c>
      <c r="D264" s="53" t="s">
        <v>383</v>
      </c>
      <c r="E264" s="54">
        <v>200</v>
      </c>
    </row>
    <row r="265" spans="1:5" x14ac:dyDescent="0.25">
      <c r="A265" s="53" t="s">
        <v>104</v>
      </c>
      <c r="B265" s="54">
        <v>200</v>
      </c>
      <c r="D265" s="53" t="s">
        <v>96</v>
      </c>
      <c r="E265" s="54">
        <v>200</v>
      </c>
    </row>
    <row r="266" spans="1:5" x14ac:dyDescent="0.25">
      <c r="A266" s="53" t="s">
        <v>386</v>
      </c>
      <c r="B266" s="54">
        <v>500</v>
      </c>
      <c r="D266" s="53" t="s">
        <v>98</v>
      </c>
      <c r="E266" s="54">
        <v>200</v>
      </c>
    </row>
    <row r="267" spans="1:5" x14ac:dyDescent="0.25">
      <c r="A267" s="53" t="s">
        <v>387</v>
      </c>
      <c r="B267" s="54">
        <v>500</v>
      </c>
      <c r="D267" s="53" t="s">
        <v>275</v>
      </c>
      <c r="E267" s="54">
        <v>200</v>
      </c>
    </row>
    <row r="268" spans="1:5" x14ac:dyDescent="0.25">
      <c r="A268" s="53" t="s">
        <v>253</v>
      </c>
      <c r="B268" s="54">
        <v>200</v>
      </c>
      <c r="D268" s="53" t="s">
        <v>210</v>
      </c>
      <c r="E268" s="54">
        <v>200</v>
      </c>
    </row>
    <row r="269" spans="1:5" x14ac:dyDescent="0.25">
      <c r="A269" s="53" t="s">
        <v>254</v>
      </c>
      <c r="B269" s="54">
        <v>200</v>
      </c>
      <c r="D269" s="53" t="s">
        <v>335</v>
      </c>
      <c r="E269" s="54">
        <v>200</v>
      </c>
    </row>
    <row r="270" spans="1:5" x14ac:dyDescent="0.25">
      <c r="A270" s="53" t="s">
        <v>206</v>
      </c>
      <c r="B270" s="54">
        <v>200</v>
      </c>
      <c r="D270" s="53" t="s">
        <v>205</v>
      </c>
      <c r="E270" s="54">
        <v>200</v>
      </c>
    </row>
    <row r="271" spans="1:5" x14ac:dyDescent="0.25">
      <c r="A271" s="53" t="s">
        <v>388</v>
      </c>
      <c r="B271" s="54">
        <v>200</v>
      </c>
      <c r="D271" s="53" t="s">
        <v>101</v>
      </c>
      <c r="E271" s="54">
        <v>200</v>
      </c>
    </row>
    <row r="272" spans="1:5" x14ac:dyDescent="0.25">
      <c r="A272" s="53" t="s">
        <v>213</v>
      </c>
      <c r="B272" s="54">
        <v>400</v>
      </c>
      <c r="D272" s="53" t="s">
        <v>308</v>
      </c>
      <c r="E272" s="54">
        <v>200</v>
      </c>
    </row>
    <row r="273" spans="1:5" x14ac:dyDescent="0.25">
      <c r="A273" s="53" t="s">
        <v>115</v>
      </c>
      <c r="B273" s="54">
        <v>900</v>
      </c>
      <c r="D273" s="53" t="s">
        <v>102</v>
      </c>
      <c r="E273" s="54">
        <v>200</v>
      </c>
    </row>
    <row r="274" spans="1:5" x14ac:dyDescent="0.25">
      <c r="A274" s="53" t="s">
        <v>317</v>
      </c>
      <c r="B274" s="54">
        <v>500</v>
      </c>
      <c r="D274" s="53" t="s">
        <v>252</v>
      </c>
      <c r="E274" s="54">
        <v>200</v>
      </c>
    </row>
    <row r="275" spans="1:5" x14ac:dyDescent="0.25">
      <c r="A275" s="53" t="s">
        <v>179</v>
      </c>
      <c r="B275" s="54">
        <v>2069</v>
      </c>
      <c r="D275" s="53" t="s">
        <v>461</v>
      </c>
      <c r="E275" s="54">
        <v>200</v>
      </c>
    </row>
    <row r="276" spans="1:5" x14ac:dyDescent="0.25">
      <c r="A276" s="53" t="s">
        <v>182</v>
      </c>
      <c r="B276" s="54">
        <v>3455</v>
      </c>
      <c r="D276" s="53" t="s">
        <v>104</v>
      </c>
      <c r="E276" s="54">
        <v>200</v>
      </c>
    </row>
    <row r="277" spans="1:5" x14ac:dyDescent="0.25">
      <c r="A277" s="53" t="s">
        <v>105</v>
      </c>
      <c r="B277" s="54">
        <v>200</v>
      </c>
      <c r="D277" s="53" t="s">
        <v>253</v>
      </c>
      <c r="E277" s="54">
        <v>200</v>
      </c>
    </row>
    <row r="278" spans="1:5" x14ac:dyDescent="0.25">
      <c r="A278" s="53" t="s">
        <v>413</v>
      </c>
      <c r="B278" s="54">
        <v>200</v>
      </c>
      <c r="D278" s="53" t="s">
        <v>254</v>
      </c>
      <c r="E278" s="54">
        <v>200</v>
      </c>
    </row>
    <row r="279" spans="1:5" x14ac:dyDescent="0.25">
      <c r="A279" s="53" t="s">
        <v>106</v>
      </c>
      <c r="B279" s="54">
        <v>700</v>
      </c>
      <c r="D279" s="53" t="s">
        <v>206</v>
      </c>
      <c r="E279" s="54">
        <v>200</v>
      </c>
    </row>
    <row r="280" spans="1:5" x14ac:dyDescent="0.25">
      <c r="A280" s="53" t="s">
        <v>439</v>
      </c>
      <c r="B280" s="54">
        <v>1200</v>
      </c>
      <c r="D280" s="53" t="s">
        <v>388</v>
      </c>
      <c r="E280" s="54">
        <v>200</v>
      </c>
    </row>
    <row r="281" spans="1:5" x14ac:dyDescent="0.25">
      <c r="A281" s="53" t="s">
        <v>118</v>
      </c>
      <c r="B281" s="54">
        <v>400</v>
      </c>
      <c r="D281" s="53" t="s">
        <v>105</v>
      </c>
      <c r="E281" s="54">
        <v>200</v>
      </c>
    </row>
    <row r="282" spans="1:5" x14ac:dyDescent="0.25">
      <c r="A282" s="53" t="s">
        <v>143</v>
      </c>
      <c r="B282" s="54">
        <v>500</v>
      </c>
      <c r="D282" s="53" t="s">
        <v>413</v>
      </c>
      <c r="E282" s="54">
        <v>200</v>
      </c>
    </row>
    <row r="283" spans="1:5" x14ac:dyDescent="0.25">
      <c r="A283" s="53" t="s">
        <v>470</v>
      </c>
      <c r="B283" s="54"/>
    </row>
    <row r="284" spans="1:5" x14ac:dyDescent="0.25">
      <c r="A284" s="53" t="s">
        <v>471</v>
      </c>
      <c r="B284" s="54">
        <v>160466</v>
      </c>
    </row>
  </sheetData>
  <autoFilter ref="D2:E2">
    <sortState ref="D4:E283">
      <sortCondition descending="1" ref="E2"/>
    </sortState>
  </autoFilter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pane ySplit="1" topLeftCell="A110" activePane="bottomLeft" state="frozen"/>
      <selection pane="bottomLeft" activeCell="H23" sqref="H23"/>
    </sheetView>
  </sheetViews>
  <sheetFormatPr defaultRowHeight="15" x14ac:dyDescent="0.25"/>
  <cols>
    <col min="1" max="1" width="10.5703125" style="217" customWidth="1"/>
    <col min="2" max="2" width="11.7109375" style="217" customWidth="1"/>
    <col min="3" max="3" width="5.140625" style="217" customWidth="1"/>
    <col min="4" max="4" width="12" style="217" customWidth="1"/>
    <col min="5" max="5" width="18.5703125" style="217" customWidth="1"/>
    <col min="6" max="6" width="11" style="217" customWidth="1"/>
    <col min="7" max="7" width="12.28515625" style="217" customWidth="1"/>
    <col min="8" max="8" width="7.140625" style="217" customWidth="1"/>
    <col min="9" max="9" width="5.7109375" style="217" customWidth="1"/>
    <col min="10" max="10" width="5.28515625" style="217" customWidth="1"/>
    <col min="11" max="11" width="5.7109375" style="217" customWidth="1"/>
    <col min="12" max="12" width="32.85546875" style="217" customWidth="1"/>
    <col min="13" max="13" width="6.140625" style="192" customWidth="1"/>
    <col min="14" max="14" width="5.7109375" style="192" customWidth="1"/>
    <col min="15" max="15" width="9.140625" style="191"/>
    <col min="16" max="16" width="13.140625" style="191" customWidth="1"/>
  </cols>
  <sheetData>
    <row r="1" spans="1:16" ht="17.25" customHeight="1" x14ac:dyDescent="0.25">
      <c r="A1" s="88" t="s">
        <v>0</v>
      </c>
      <c r="B1" s="89" t="s">
        <v>1</v>
      </c>
      <c r="C1" s="186" t="s">
        <v>2</v>
      </c>
      <c r="D1" s="88" t="s">
        <v>3</v>
      </c>
      <c r="E1" s="91" t="s">
        <v>4</v>
      </c>
      <c r="F1" s="91" t="s">
        <v>5</v>
      </c>
      <c r="G1" s="88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88" t="s">
        <v>11</v>
      </c>
      <c r="M1" s="90" t="s">
        <v>8</v>
      </c>
      <c r="N1" s="90" t="s">
        <v>10</v>
      </c>
      <c r="O1" s="114" t="s">
        <v>477</v>
      </c>
      <c r="P1" s="115" t="s">
        <v>495</v>
      </c>
    </row>
    <row r="2" spans="1:16" x14ac:dyDescent="0.25">
      <c r="A2" s="92">
        <v>520001</v>
      </c>
      <c r="B2" s="93">
        <v>44450</v>
      </c>
      <c r="C2" s="94">
        <v>200</v>
      </c>
      <c r="D2" s="94">
        <v>797604</v>
      </c>
      <c r="E2" s="95" t="s">
        <v>12</v>
      </c>
      <c r="F2" s="95" t="s">
        <v>13</v>
      </c>
      <c r="G2" s="94">
        <v>520099</v>
      </c>
      <c r="H2" s="96">
        <v>0.35000000000000003</v>
      </c>
      <c r="I2" s="97">
        <v>1</v>
      </c>
      <c r="J2" s="98"/>
      <c r="K2" s="97">
        <v>1</v>
      </c>
      <c r="L2" s="99" t="s">
        <v>14</v>
      </c>
    </row>
    <row r="3" spans="1:16" x14ac:dyDescent="0.25">
      <c r="A3" s="100">
        <v>520001</v>
      </c>
      <c r="B3" s="81">
        <v>44450</v>
      </c>
      <c r="C3" s="75">
        <v>200</v>
      </c>
      <c r="D3" s="75">
        <v>797627</v>
      </c>
      <c r="E3" s="79" t="s">
        <v>15</v>
      </c>
      <c r="F3" s="79" t="s">
        <v>16</v>
      </c>
      <c r="G3" s="75">
        <v>520001</v>
      </c>
      <c r="H3" s="77">
        <v>0.46527777777777773</v>
      </c>
      <c r="I3" s="78">
        <v>1</v>
      </c>
      <c r="J3" s="73"/>
      <c r="K3" s="78">
        <v>1</v>
      </c>
      <c r="L3" s="101" t="s">
        <v>17</v>
      </c>
    </row>
    <row r="4" spans="1:16" x14ac:dyDescent="0.25">
      <c r="A4" s="100">
        <v>520001</v>
      </c>
      <c r="B4" s="81">
        <v>44450</v>
      </c>
      <c r="C4" s="75">
        <v>200</v>
      </c>
      <c r="D4" s="75">
        <v>797603</v>
      </c>
      <c r="E4" s="76" t="s">
        <v>18</v>
      </c>
      <c r="F4" s="76" t="s">
        <v>19</v>
      </c>
      <c r="G4" s="75">
        <v>520002</v>
      </c>
      <c r="H4" s="77">
        <v>0.37847222222222227</v>
      </c>
      <c r="I4" s="78">
        <v>1</v>
      </c>
      <c r="J4" s="73"/>
      <c r="K4" s="78">
        <v>1</v>
      </c>
      <c r="L4" s="101" t="s">
        <v>20</v>
      </c>
    </row>
    <row r="5" spans="1:16" x14ac:dyDescent="0.25">
      <c r="A5" s="100">
        <v>520001</v>
      </c>
      <c r="B5" s="81">
        <v>44450</v>
      </c>
      <c r="C5" s="75">
        <v>200</v>
      </c>
      <c r="D5" s="75">
        <v>797589</v>
      </c>
      <c r="E5" s="79" t="s">
        <v>21</v>
      </c>
      <c r="F5" s="79" t="s">
        <v>22</v>
      </c>
      <c r="G5" s="75">
        <v>520002</v>
      </c>
      <c r="H5" s="77">
        <v>0.32013888888888892</v>
      </c>
      <c r="I5" s="73"/>
      <c r="J5" s="73"/>
      <c r="K5" s="78">
        <v>1</v>
      </c>
      <c r="L5" s="101" t="s">
        <v>20</v>
      </c>
    </row>
    <row r="6" spans="1:16" x14ac:dyDescent="0.25">
      <c r="A6" s="100">
        <v>520001</v>
      </c>
      <c r="B6" s="81">
        <v>44450</v>
      </c>
      <c r="C6" s="75">
        <v>200</v>
      </c>
      <c r="D6" s="75">
        <v>797579</v>
      </c>
      <c r="E6" s="79" t="s">
        <v>23</v>
      </c>
      <c r="F6" s="79" t="s">
        <v>24</v>
      </c>
      <c r="G6" s="75">
        <v>520099</v>
      </c>
      <c r="H6" s="77">
        <v>0.30763888888888891</v>
      </c>
      <c r="I6" s="78">
        <v>1</v>
      </c>
      <c r="J6" s="73"/>
      <c r="K6" s="78">
        <v>1</v>
      </c>
      <c r="L6" s="101" t="s">
        <v>14</v>
      </c>
    </row>
    <row r="7" spans="1:16" x14ac:dyDescent="0.25">
      <c r="A7" s="100">
        <v>520001</v>
      </c>
      <c r="B7" s="81">
        <v>44450</v>
      </c>
      <c r="C7" s="75">
        <v>200</v>
      </c>
      <c r="D7" s="75">
        <v>797583</v>
      </c>
      <c r="E7" s="79" t="s">
        <v>25</v>
      </c>
      <c r="F7" s="79" t="s">
        <v>26</v>
      </c>
      <c r="G7" s="75">
        <v>520099</v>
      </c>
      <c r="H7" s="77">
        <v>0.42291666666666666</v>
      </c>
      <c r="I7" s="78">
        <v>1</v>
      </c>
      <c r="J7" s="73"/>
      <c r="K7" s="78">
        <v>1</v>
      </c>
      <c r="L7" s="101" t="s">
        <v>14</v>
      </c>
    </row>
    <row r="8" spans="1:16" x14ac:dyDescent="0.25">
      <c r="A8" s="100">
        <v>520001</v>
      </c>
      <c r="B8" s="81">
        <v>44450</v>
      </c>
      <c r="C8" s="75">
        <v>200</v>
      </c>
      <c r="D8" s="75">
        <v>797597</v>
      </c>
      <c r="E8" s="79" t="s">
        <v>27</v>
      </c>
      <c r="F8" s="79" t="s">
        <v>28</v>
      </c>
      <c r="G8" s="75">
        <v>520002</v>
      </c>
      <c r="H8" s="77">
        <v>0.48680555555555555</v>
      </c>
      <c r="I8" s="78">
        <v>1</v>
      </c>
      <c r="J8" s="73"/>
      <c r="K8" s="78">
        <v>1</v>
      </c>
      <c r="L8" s="101" t="s">
        <v>20</v>
      </c>
    </row>
    <row r="9" spans="1:16" x14ac:dyDescent="0.25">
      <c r="A9" s="100">
        <v>520001</v>
      </c>
      <c r="B9" s="81">
        <v>44450</v>
      </c>
      <c r="C9" s="75">
        <v>200</v>
      </c>
      <c r="D9" s="75">
        <v>797588</v>
      </c>
      <c r="E9" s="79" t="s">
        <v>29</v>
      </c>
      <c r="F9" s="79" t="s">
        <v>30</v>
      </c>
      <c r="G9" s="75">
        <v>520099</v>
      </c>
      <c r="H9" s="77">
        <v>0.49861111111111112</v>
      </c>
      <c r="I9" s="78">
        <v>1</v>
      </c>
      <c r="J9" s="73"/>
      <c r="K9" s="78">
        <v>1</v>
      </c>
      <c r="L9" s="101" t="s">
        <v>14</v>
      </c>
    </row>
    <row r="10" spans="1:16" x14ac:dyDescent="0.25">
      <c r="A10" s="100">
        <v>520001</v>
      </c>
      <c r="B10" s="81">
        <v>44450</v>
      </c>
      <c r="C10" s="75">
        <v>200</v>
      </c>
      <c r="D10" s="75">
        <v>797620</v>
      </c>
      <c r="E10" s="79" t="s">
        <v>31</v>
      </c>
      <c r="F10" s="79" t="s">
        <v>32</v>
      </c>
      <c r="G10" s="75">
        <v>520099</v>
      </c>
      <c r="H10" s="77">
        <v>0.50277777777777777</v>
      </c>
      <c r="I10" s="73"/>
      <c r="J10" s="75">
        <v>1</v>
      </c>
      <c r="K10" s="78">
        <v>1</v>
      </c>
      <c r="L10" s="101" t="s">
        <v>14</v>
      </c>
    </row>
    <row r="11" spans="1:16" x14ac:dyDescent="0.25">
      <c r="A11" s="100">
        <v>520001</v>
      </c>
      <c r="B11" s="81">
        <v>44450</v>
      </c>
      <c r="C11" s="75">
        <v>200</v>
      </c>
      <c r="D11" s="75">
        <v>797593</v>
      </c>
      <c r="E11" s="79" t="s">
        <v>33</v>
      </c>
      <c r="F11" s="79" t="s">
        <v>34</v>
      </c>
      <c r="G11" s="75">
        <v>520002</v>
      </c>
      <c r="H11" s="77">
        <v>0.3520833333333333</v>
      </c>
      <c r="I11" s="78">
        <v>1</v>
      </c>
      <c r="J11" s="73"/>
      <c r="K11" s="78">
        <v>1</v>
      </c>
      <c r="L11" s="101" t="s">
        <v>20</v>
      </c>
    </row>
    <row r="12" spans="1:16" x14ac:dyDescent="0.25">
      <c r="A12" s="100">
        <v>520001</v>
      </c>
      <c r="B12" s="81">
        <v>44450</v>
      </c>
      <c r="C12" s="75">
        <v>200</v>
      </c>
      <c r="D12" s="75">
        <v>797624</v>
      </c>
      <c r="E12" s="79" t="s">
        <v>35</v>
      </c>
      <c r="F12" s="79" t="s">
        <v>36</v>
      </c>
      <c r="G12" s="75">
        <v>520099</v>
      </c>
      <c r="H12" s="77">
        <v>0.40902777777777777</v>
      </c>
      <c r="I12" s="78">
        <v>1</v>
      </c>
      <c r="J12" s="73"/>
      <c r="K12" s="78">
        <v>1</v>
      </c>
      <c r="L12" s="101" t="s">
        <v>14</v>
      </c>
    </row>
    <row r="13" spans="1:16" x14ac:dyDescent="0.25">
      <c r="A13" s="100">
        <v>520001</v>
      </c>
      <c r="B13" s="81">
        <v>44450</v>
      </c>
      <c r="C13" s="75">
        <v>200</v>
      </c>
      <c r="D13" s="75">
        <v>797594</v>
      </c>
      <c r="E13" s="79" t="s">
        <v>37</v>
      </c>
      <c r="F13" s="79" t="s">
        <v>38</v>
      </c>
      <c r="G13" s="75">
        <v>520002</v>
      </c>
      <c r="H13" s="77">
        <v>0.3430555555555555</v>
      </c>
      <c r="I13" s="78">
        <v>1</v>
      </c>
      <c r="J13" s="75">
        <v>1</v>
      </c>
      <c r="K13" s="78">
        <v>1</v>
      </c>
      <c r="L13" s="101" t="s">
        <v>20</v>
      </c>
    </row>
    <row r="14" spans="1:16" x14ac:dyDescent="0.25">
      <c r="A14" s="100">
        <v>520001</v>
      </c>
      <c r="B14" s="81">
        <v>44450</v>
      </c>
      <c r="C14" s="75">
        <v>200</v>
      </c>
      <c r="D14" s="75">
        <v>797577</v>
      </c>
      <c r="E14" s="79" t="s">
        <v>39</v>
      </c>
      <c r="F14" s="79" t="s">
        <v>40</v>
      </c>
      <c r="G14" s="75">
        <v>520099</v>
      </c>
      <c r="H14" s="77">
        <v>0.51527777777777783</v>
      </c>
      <c r="I14" s="78">
        <v>1</v>
      </c>
      <c r="J14" s="73"/>
      <c r="K14" s="78">
        <v>1</v>
      </c>
      <c r="L14" s="101" t="s">
        <v>14</v>
      </c>
    </row>
    <row r="15" spans="1:16" x14ac:dyDescent="0.25">
      <c r="A15" s="100">
        <v>520001</v>
      </c>
      <c r="B15" s="81">
        <v>44450</v>
      </c>
      <c r="C15" s="75">
        <v>200</v>
      </c>
      <c r="D15" s="75">
        <v>797578</v>
      </c>
      <c r="E15" s="79" t="s">
        <v>39</v>
      </c>
      <c r="F15" s="79" t="s">
        <v>41</v>
      </c>
      <c r="G15" s="75">
        <v>520099</v>
      </c>
      <c r="H15" s="77">
        <v>0.51458333333333328</v>
      </c>
      <c r="I15" s="78">
        <v>1</v>
      </c>
      <c r="J15" s="75">
        <v>1</v>
      </c>
      <c r="K15" s="78">
        <v>1</v>
      </c>
      <c r="L15" s="101" t="s">
        <v>14</v>
      </c>
    </row>
    <row r="16" spans="1:16" x14ac:dyDescent="0.25">
      <c r="A16" s="100">
        <v>520001</v>
      </c>
      <c r="B16" s="81">
        <v>44450</v>
      </c>
      <c r="C16" s="75">
        <v>200</v>
      </c>
      <c r="D16" s="75">
        <v>797619</v>
      </c>
      <c r="E16" s="79" t="s">
        <v>42</v>
      </c>
      <c r="F16" s="79" t="s">
        <v>24</v>
      </c>
      <c r="G16" s="75">
        <v>520002</v>
      </c>
      <c r="H16" s="77">
        <v>0.34930555555555554</v>
      </c>
      <c r="I16" s="78">
        <v>1</v>
      </c>
      <c r="J16" s="73"/>
      <c r="K16" s="78">
        <v>1</v>
      </c>
      <c r="L16" s="101" t="s">
        <v>20</v>
      </c>
    </row>
    <row r="17" spans="1:12" x14ac:dyDescent="0.25">
      <c r="A17" s="100">
        <v>520001</v>
      </c>
      <c r="B17" s="81">
        <v>44450</v>
      </c>
      <c r="C17" s="75">
        <v>200</v>
      </c>
      <c r="D17" s="75">
        <v>797596</v>
      </c>
      <c r="E17" s="76" t="s">
        <v>43</v>
      </c>
      <c r="F17" s="76" t="s">
        <v>44</v>
      </c>
      <c r="G17" s="75">
        <v>520002</v>
      </c>
      <c r="H17" s="77">
        <v>0.29791666666666666</v>
      </c>
      <c r="I17" s="78">
        <v>1</v>
      </c>
      <c r="J17" s="73"/>
      <c r="K17" s="78">
        <v>1</v>
      </c>
      <c r="L17" s="101" t="s">
        <v>20</v>
      </c>
    </row>
    <row r="18" spans="1:12" x14ac:dyDescent="0.25">
      <c r="A18" s="100">
        <v>520001</v>
      </c>
      <c r="B18" s="81">
        <v>44450</v>
      </c>
      <c r="C18" s="75">
        <v>200</v>
      </c>
      <c r="D18" s="75">
        <v>797605</v>
      </c>
      <c r="E18" s="76" t="s">
        <v>45</v>
      </c>
      <c r="F18" s="79" t="s">
        <v>26</v>
      </c>
      <c r="G18" s="75">
        <v>520002</v>
      </c>
      <c r="H18" s="77">
        <v>0.38263888888888892</v>
      </c>
      <c r="I18" s="78">
        <v>1</v>
      </c>
      <c r="J18" s="73"/>
      <c r="K18" s="78">
        <v>1</v>
      </c>
      <c r="L18" s="101" t="s">
        <v>20</v>
      </c>
    </row>
    <row r="19" spans="1:12" x14ac:dyDescent="0.25">
      <c r="A19" s="100">
        <v>520001</v>
      </c>
      <c r="B19" s="81">
        <v>44450</v>
      </c>
      <c r="C19" s="75">
        <v>200</v>
      </c>
      <c r="D19" s="75">
        <v>797598</v>
      </c>
      <c r="E19" s="79" t="s">
        <v>46</v>
      </c>
      <c r="F19" s="79" t="s">
        <v>47</v>
      </c>
      <c r="G19" s="75">
        <v>520002</v>
      </c>
      <c r="H19" s="77">
        <v>0.48749999999999999</v>
      </c>
      <c r="I19" s="78">
        <v>1</v>
      </c>
      <c r="J19" s="73"/>
      <c r="K19" s="78">
        <v>1</v>
      </c>
      <c r="L19" s="101" t="s">
        <v>20</v>
      </c>
    </row>
    <row r="20" spans="1:12" x14ac:dyDescent="0.25">
      <c r="A20" s="100">
        <v>520001</v>
      </c>
      <c r="B20" s="81">
        <v>44450</v>
      </c>
      <c r="C20" s="75">
        <v>200</v>
      </c>
      <c r="D20" s="75">
        <v>797592</v>
      </c>
      <c r="E20" s="79" t="s">
        <v>48</v>
      </c>
      <c r="F20" s="79" t="s">
        <v>16</v>
      </c>
      <c r="G20" s="75">
        <v>520016</v>
      </c>
      <c r="H20" s="77">
        <v>0.48333333333333334</v>
      </c>
      <c r="I20" s="78">
        <v>1</v>
      </c>
      <c r="J20" s="73"/>
      <c r="K20" s="78">
        <v>1</v>
      </c>
      <c r="L20" s="101" t="s">
        <v>49</v>
      </c>
    </row>
    <row r="21" spans="1:12" x14ac:dyDescent="0.25">
      <c r="A21" s="100">
        <v>520001</v>
      </c>
      <c r="B21" s="81">
        <v>44450</v>
      </c>
      <c r="C21" s="75">
        <v>200</v>
      </c>
      <c r="D21" s="75">
        <v>797591</v>
      </c>
      <c r="E21" s="79" t="s">
        <v>50</v>
      </c>
      <c r="F21" s="79" t="s">
        <v>51</v>
      </c>
      <c r="G21" s="75">
        <v>520002</v>
      </c>
      <c r="H21" s="77">
        <v>0.39444444444444443</v>
      </c>
      <c r="I21" s="73"/>
      <c r="J21" s="73"/>
      <c r="K21" s="78">
        <v>1</v>
      </c>
      <c r="L21" s="101" t="s">
        <v>20</v>
      </c>
    </row>
    <row r="22" spans="1:12" x14ac:dyDescent="0.25">
      <c r="A22" s="100">
        <v>520001</v>
      </c>
      <c r="B22" s="81">
        <v>44450</v>
      </c>
      <c r="C22" s="75">
        <v>200</v>
      </c>
      <c r="D22" s="75">
        <v>797582</v>
      </c>
      <c r="E22" s="79" t="s">
        <v>52</v>
      </c>
      <c r="F22" s="79" t="s">
        <v>53</v>
      </c>
      <c r="G22" s="75">
        <v>520099</v>
      </c>
      <c r="H22" s="77">
        <v>0.3888888888888889</v>
      </c>
      <c r="I22" s="78">
        <v>1</v>
      </c>
      <c r="J22" s="73"/>
      <c r="K22" s="78">
        <v>1</v>
      </c>
      <c r="L22" s="101" t="s">
        <v>14</v>
      </c>
    </row>
    <row r="23" spans="1:12" x14ac:dyDescent="0.25">
      <c r="A23" s="100">
        <v>520001</v>
      </c>
      <c r="B23" s="81">
        <v>44450</v>
      </c>
      <c r="C23" s="75">
        <v>200</v>
      </c>
      <c r="D23" s="75">
        <v>797612</v>
      </c>
      <c r="E23" s="79" t="s">
        <v>54</v>
      </c>
      <c r="F23" s="79" t="s">
        <v>55</v>
      </c>
      <c r="G23" s="75">
        <v>520002</v>
      </c>
      <c r="H23" s="77">
        <v>0.46527777777777773</v>
      </c>
      <c r="I23" s="78">
        <v>1</v>
      </c>
      <c r="J23" s="73"/>
      <c r="K23" s="78">
        <v>1</v>
      </c>
      <c r="L23" s="101" t="s">
        <v>20</v>
      </c>
    </row>
    <row r="24" spans="1:12" x14ac:dyDescent="0.25">
      <c r="A24" s="100">
        <v>520001</v>
      </c>
      <c r="B24" s="81">
        <v>44450</v>
      </c>
      <c r="C24" s="75">
        <v>200</v>
      </c>
      <c r="D24" s="75">
        <v>797606</v>
      </c>
      <c r="E24" s="76" t="s">
        <v>56</v>
      </c>
      <c r="F24" s="76" t="s">
        <v>44</v>
      </c>
      <c r="G24" s="75">
        <v>520099</v>
      </c>
      <c r="H24" s="77">
        <v>0.38819444444444445</v>
      </c>
      <c r="I24" s="78">
        <v>1</v>
      </c>
      <c r="J24" s="73"/>
      <c r="K24" s="78">
        <v>1</v>
      </c>
      <c r="L24" s="101" t="s">
        <v>14</v>
      </c>
    </row>
    <row r="25" spans="1:12" x14ac:dyDescent="0.25">
      <c r="A25" s="100">
        <v>520001</v>
      </c>
      <c r="B25" s="81">
        <v>44450</v>
      </c>
      <c r="C25" s="75">
        <v>200</v>
      </c>
      <c r="D25" s="75">
        <v>797580</v>
      </c>
      <c r="E25" s="79" t="s">
        <v>57</v>
      </c>
      <c r="F25" s="79" t="s">
        <v>58</v>
      </c>
      <c r="G25" s="75">
        <v>520099</v>
      </c>
      <c r="H25" s="77">
        <v>0.40069444444444446</v>
      </c>
      <c r="I25" s="73"/>
      <c r="J25" s="73"/>
      <c r="K25" s="78">
        <v>1</v>
      </c>
      <c r="L25" s="101" t="s">
        <v>14</v>
      </c>
    </row>
    <row r="26" spans="1:12" x14ac:dyDescent="0.25">
      <c r="A26" s="100">
        <v>520001</v>
      </c>
      <c r="B26" s="81">
        <v>44450</v>
      </c>
      <c r="C26" s="75">
        <v>200</v>
      </c>
      <c r="D26" s="75">
        <v>797608</v>
      </c>
      <c r="E26" s="79" t="s">
        <v>59</v>
      </c>
      <c r="F26" s="79" t="s">
        <v>24</v>
      </c>
      <c r="G26" s="75">
        <v>520001</v>
      </c>
      <c r="H26" s="77">
        <v>0.46875</v>
      </c>
      <c r="I26" s="78">
        <v>1</v>
      </c>
      <c r="J26" s="73"/>
      <c r="K26" s="78">
        <v>1</v>
      </c>
      <c r="L26" s="101" t="s">
        <v>17</v>
      </c>
    </row>
    <row r="27" spans="1:12" x14ac:dyDescent="0.25">
      <c r="A27" s="100">
        <v>520001</v>
      </c>
      <c r="B27" s="81">
        <v>44450</v>
      </c>
      <c r="C27" s="75">
        <v>200</v>
      </c>
      <c r="D27" s="75">
        <v>797600</v>
      </c>
      <c r="E27" s="79" t="s">
        <v>60</v>
      </c>
      <c r="F27" s="79" t="s">
        <v>61</v>
      </c>
      <c r="G27" s="75">
        <v>520002</v>
      </c>
      <c r="H27" s="77">
        <v>0.38194444444444442</v>
      </c>
      <c r="I27" s="78">
        <v>1</v>
      </c>
      <c r="J27" s="73"/>
      <c r="K27" s="78">
        <v>1</v>
      </c>
      <c r="L27" s="101" t="s">
        <v>20</v>
      </c>
    </row>
    <row r="28" spans="1:12" x14ac:dyDescent="0.25">
      <c r="A28" s="100">
        <v>520001</v>
      </c>
      <c r="B28" s="81">
        <v>44450</v>
      </c>
      <c r="C28" s="75">
        <v>200</v>
      </c>
      <c r="D28" s="80">
        <v>797629</v>
      </c>
      <c r="E28" s="82" t="s">
        <v>62</v>
      </c>
      <c r="F28" s="82" t="s">
        <v>63</v>
      </c>
      <c r="G28" s="80">
        <v>520001</v>
      </c>
      <c r="H28" s="83">
        <v>0.50763888888888886</v>
      </c>
      <c r="I28" s="80">
        <v>1</v>
      </c>
      <c r="J28" s="73"/>
      <c r="K28" s="78">
        <v>1</v>
      </c>
      <c r="L28" s="101" t="s">
        <v>17</v>
      </c>
    </row>
    <row r="29" spans="1:12" x14ac:dyDescent="0.25">
      <c r="A29" s="100">
        <v>520001</v>
      </c>
      <c r="B29" s="81">
        <v>44450</v>
      </c>
      <c r="C29" s="75">
        <v>200</v>
      </c>
      <c r="D29" s="75">
        <v>797602</v>
      </c>
      <c r="E29" s="76" t="s">
        <v>64</v>
      </c>
      <c r="F29" s="76" t="s">
        <v>65</v>
      </c>
      <c r="G29" s="75">
        <v>520099</v>
      </c>
      <c r="H29" s="77">
        <v>0.45555555555555555</v>
      </c>
      <c r="I29" s="78">
        <v>1</v>
      </c>
      <c r="J29" s="73"/>
      <c r="K29" s="78">
        <v>1</v>
      </c>
      <c r="L29" s="101" t="s">
        <v>14</v>
      </c>
    </row>
    <row r="30" spans="1:12" x14ac:dyDescent="0.25">
      <c r="A30" s="100">
        <v>520001</v>
      </c>
      <c r="B30" s="81">
        <v>44450</v>
      </c>
      <c r="C30" s="75">
        <v>200</v>
      </c>
      <c r="D30" s="75">
        <v>797595</v>
      </c>
      <c r="E30" s="79" t="s">
        <v>66</v>
      </c>
      <c r="F30" s="79" t="s">
        <v>36</v>
      </c>
      <c r="G30" s="75">
        <v>520099</v>
      </c>
      <c r="H30" s="77">
        <v>0.43402777777777773</v>
      </c>
      <c r="I30" s="73"/>
      <c r="J30" s="73"/>
      <c r="K30" s="78">
        <v>1</v>
      </c>
      <c r="L30" s="101" t="s">
        <v>14</v>
      </c>
    </row>
    <row r="31" spans="1:12" x14ac:dyDescent="0.25">
      <c r="A31" s="100">
        <v>520001</v>
      </c>
      <c r="B31" s="81">
        <v>44450</v>
      </c>
      <c r="C31" s="75">
        <v>200</v>
      </c>
      <c r="D31" s="75">
        <v>797615</v>
      </c>
      <c r="E31" s="79" t="s">
        <v>67</v>
      </c>
      <c r="F31" s="79" t="s">
        <v>68</v>
      </c>
      <c r="G31" s="75">
        <v>520099</v>
      </c>
      <c r="H31" s="77">
        <v>0.46319444444444446</v>
      </c>
      <c r="I31" s="73"/>
      <c r="J31" s="73"/>
      <c r="K31" s="78">
        <v>1</v>
      </c>
      <c r="L31" s="101" t="s">
        <v>14</v>
      </c>
    </row>
    <row r="32" spans="1:12" x14ac:dyDescent="0.25">
      <c r="A32" s="100">
        <v>520001</v>
      </c>
      <c r="B32" s="81">
        <v>44450</v>
      </c>
      <c r="C32" s="75">
        <v>200</v>
      </c>
      <c r="D32" s="75">
        <v>797590</v>
      </c>
      <c r="E32" s="79" t="s">
        <v>69</v>
      </c>
      <c r="F32" s="79" t="s">
        <v>70</v>
      </c>
      <c r="G32" s="75">
        <v>520002</v>
      </c>
      <c r="H32" s="77">
        <v>0.39930555555555558</v>
      </c>
      <c r="I32" s="78">
        <v>1</v>
      </c>
      <c r="J32" s="73"/>
      <c r="K32" s="78">
        <v>1</v>
      </c>
      <c r="L32" s="101" t="s">
        <v>20</v>
      </c>
    </row>
    <row r="33" spans="1:12" x14ac:dyDescent="0.25">
      <c r="A33" s="100">
        <v>520001</v>
      </c>
      <c r="B33" s="81">
        <v>44450</v>
      </c>
      <c r="C33" s="75">
        <v>200</v>
      </c>
      <c r="D33" s="75">
        <v>797613</v>
      </c>
      <c r="E33" s="79" t="s">
        <v>71</v>
      </c>
      <c r="F33" s="79" t="s">
        <v>72</v>
      </c>
      <c r="G33" s="75">
        <v>520099</v>
      </c>
      <c r="H33" s="77">
        <v>0.40763888888888888</v>
      </c>
      <c r="I33" s="78">
        <v>1</v>
      </c>
      <c r="J33" s="73"/>
      <c r="K33" s="78">
        <v>1</v>
      </c>
      <c r="L33" s="101" t="s">
        <v>14</v>
      </c>
    </row>
    <row r="34" spans="1:12" x14ac:dyDescent="0.25">
      <c r="A34" s="100">
        <v>520001</v>
      </c>
      <c r="B34" s="81">
        <v>44450</v>
      </c>
      <c r="C34" s="75">
        <v>200</v>
      </c>
      <c r="D34" s="75">
        <v>797587</v>
      </c>
      <c r="E34" s="79" t="s">
        <v>73</v>
      </c>
      <c r="F34" s="79" t="s">
        <v>74</v>
      </c>
      <c r="G34" s="75">
        <v>520002</v>
      </c>
      <c r="H34" s="77">
        <v>0.37222222222222223</v>
      </c>
      <c r="I34" s="78">
        <v>1</v>
      </c>
      <c r="J34" s="73"/>
      <c r="K34" s="78">
        <v>1</v>
      </c>
      <c r="L34" s="101" t="s">
        <v>20</v>
      </c>
    </row>
    <row r="35" spans="1:12" x14ac:dyDescent="0.25">
      <c r="A35" s="100">
        <v>520001</v>
      </c>
      <c r="B35" s="81">
        <v>44450</v>
      </c>
      <c r="C35" s="75">
        <v>200</v>
      </c>
      <c r="D35" s="75">
        <v>797616</v>
      </c>
      <c r="E35" s="79" t="s">
        <v>75</v>
      </c>
      <c r="F35" s="79" t="s">
        <v>58</v>
      </c>
      <c r="G35" s="75">
        <v>520099</v>
      </c>
      <c r="H35" s="77">
        <v>0.3833333333333333</v>
      </c>
      <c r="I35" s="78">
        <v>1</v>
      </c>
      <c r="J35" s="73"/>
      <c r="K35" s="78">
        <v>1</v>
      </c>
      <c r="L35" s="101" t="s">
        <v>14</v>
      </c>
    </row>
    <row r="36" spans="1:12" x14ac:dyDescent="0.25">
      <c r="A36" s="100">
        <v>520001</v>
      </c>
      <c r="B36" s="81">
        <v>44450</v>
      </c>
      <c r="C36" s="75">
        <v>200</v>
      </c>
      <c r="D36" s="75">
        <v>797581</v>
      </c>
      <c r="E36" s="79" t="s">
        <v>76</v>
      </c>
      <c r="F36" s="79" t="s">
        <v>77</v>
      </c>
      <c r="G36" s="75">
        <v>520099</v>
      </c>
      <c r="H36" s="77">
        <v>0.4069444444444445</v>
      </c>
      <c r="I36" s="78">
        <v>1</v>
      </c>
      <c r="J36" s="75">
        <v>1</v>
      </c>
      <c r="K36" s="78">
        <v>1</v>
      </c>
      <c r="L36" s="101" t="s">
        <v>14</v>
      </c>
    </row>
    <row r="37" spans="1:12" x14ac:dyDescent="0.25">
      <c r="A37" s="100">
        <v>520001</v>
      </c>
      <c r="B37" s="81">
        <v>44450</v>
      </c>
      <c r="C37" s="75">
        <v>200</v>
      </c>
      <c r="D37" s="75">
        <v>797623</v>
      </c>
      <c r="E37" s="79" t="s">
        <v>78</v>
      </c>
      <c r="F37" s="79" t="s">
        <v>79</v>
      </c>
      <c r="G37" s="75">
        <v>520099</v>
      </c>
      <c r="H37" s="77">
        <v>0.4368055555555555</v>
      </c>
      <c r="I37" s="78">
        <v>1</v>
      </c>
      <c r="J37" s="73"/>
      <c r="K37" s="78">
        <v>1</v>
      </c>
      <c r="L37" s="101" t="s">
        <v>14</v>
      </c>
    </row>
    <row r="38" spans="1:12" x14ac:dyDescent="0.25">
      <c r="A38" s="100">
        <v>520001</v>
      </c>
      <c r="B38" s="81">
        <v>44450</v>
      </c>
      <c r="C38" s="75">
        <v>200</v>
      </c>
      <c r="D38" s="75">
        <v>797630</v>
      </c>
      <c r="E38" s="79" t="s">
        <v>80</v>
      </c>
      <c r="F38" s="79" t="s">
        <v>58</v>
      </c>
      <c r="G38" s="75">
        <v>520001</v>
      </c>
      <c r="H38" s="77">
        <v>0.50902777777777775</v>
      </c>
      <c r="I38" s="75">
        <v>1</v>
      </c>
      <c r="J38" s="73"/>
      <c r="K38" s="78">
        <v>1</v>
      </c>
      <c r="L38" s="101" t="s">
        <v>17</v>
      </c>
    </row>
    <row r="39" spans="1:12" x14ac:dyDescent="0.25">
      <c r="A39" s="100">
        <v>520001</v>
      </c>
      <c r="B39" s="81">
        <v>44450</v>
      </c>
      <c r="C39" s="75">
        <v>200</v>
      </c>
      <c r="D39" s="75">
        <v>797622</v>
      </c>
      <c r="E39" s="79" t="s">
        <v>81</v>
      </c>
      <c r="F39" s="79" t="s">
        <v>58</v>
      </c>
      <c r="G39" s="75">
        <v>520099</v>
      </c>
      <c r="H39" s="77">
        <v>0.30902777777777779</v>
      </c>
      <c r="I39" s="73"/>
      <c r="J39" s="73"/>
      <c r="K39" s="78">
        <v>1</v>
      </c>
      <c r="L39" s="101" t="s">
        <v>14</v>
      </c>
    </row>
    <row r="40" spans="1:12" x14ac:dyDescent="0.25">
      <c r="A40" s="100">
        <v>520001</v>
      </c>
      <c r="B40" s="81">
        <v>44450</v>
      </c>
      <c r="C40" s="75">
        <v>200</v>
      </c>
      <c r="D40" s="75">
        <v>797601</v>
      </c>
      <c r="E40" s="79" t="s">
        <v>82</v>
      </c>
      <c r="F40" s="79" t="s">
        <v>83</v>
      </c>
      <c r="G40" s="75">
        <v>520002</v>
      </c>
      <c r="H40" s="77">
        <v>0.37152777777777773</v>
      </c>
      <c r="I40" s="78">
        <v>1</v>
      </c>
      <c r="J40" s="73"/>
      <c r="K40" s="78">
        <v>1</v>
      </c>
      <c r="L40" s="101" t="s">
        <v>20</v>
      </c>
    </row>
    <row r="41" spans="1:12" x14ac:dyDescent="0.25">
      <c r="A41" s="100">
        <v>520001</v>
      </c>
      <c r="B41" s="81">
        <v>44450</v>
      </c>
      <c r="C41" s="75">
        <v>200</v>
      </c>
      <c r="D41" s="75">
        <v>797576</v>
      </c>
      <c r="E41" s="79" t="s">
        <v>84</v>
      </c>
      <c r="F41" s="79" t="s">
        <v>30</v>
      </c>
      <c r="G41" s="75">
        <v>520099</v>
      </c>
      <c r="H41" s="77">
        <v>0.42499999999999999</v>
      </c>
      <c r="I41" s="78">
        <v>1</v>
      </c>
      <c r="J41" s="73"/>
      <c r="K41" s="78">
        <v>1</v>
      </c>
      <c r="L41" s="101" t="s">
        <v>14</v>
      </c>
    </row>
    <row r="42" spans="1:12" x14ac:dyDescent="0.25">
      <c r="A42" s="100">
        <v>520001</v>
      </c>
      <c r="B42" s="81">
        <v>44450</v>
      </c>
      <c r="C42" s="75">
        <v>200</v>
      </c>
      <c r="D42" s="75">
        <v>797609</v>
      </c>
      <c r="E42" s="79" t="s">
        <v>85</v>
      </c>
      <c r="F42" s="79" t="s">
        <v>40</v>
      </c>
      <c r="G42" s="75">
        <v>520002</v>
      </c>
      <c r="H42" s="77">
        <v>0.40902777777777777</v>
      </c>
      <c r="I42" s="78">
        <v>1</v>
      </c>
      <c r="J42" s="73"/>
      <c r="K42" s="78">
        <v>1</v>
      </c>
      <c r="L42" s="101" t="s">
        <v>20</v>
      </c>
    </row>
    <row r="43" spans="1:12" x14ac:dyDescent="0.25">
      <c r="A43" s="100">
        <v>520001</v>
      </c>
      <c r="B43" s="81">
        <v>44450</v>
      </c>
      <c r="C43" s="75">
        <v>200</v>
      </c>
      <c r="D43" s="75">
        <v>797614</v>
      </c>
      <c r="E43" s="79" t="s">
        <v>86</v>
      </c>
      <c r="F43" s="79" t="s">
        <v>87</v>
      </c>
      <c r="G43" s="75">
        <v>520099</v>
      </c>
      <c r="H43" s="77">
        <v>0.3888888888888889</v>
      </c>
      <c r="I43" s="73"/>
      <c r="J43" s="73"/>
      <c r="K43" s="78">
        <v>1</v>
      </c>
      <c r="L43" s="101" t="s">
        <v>14</v>
      </c>
    </row>
    <row r="44" spans="1:12" x14ac:dyDescent="0.25">
      <c r="A44" s="100">
        <v>520001</v>
      </c>
      <c r="B44" s="81">
        <v>44450</v>
      </c>
      <c r="C44" s="75">
        <v>200</v>
      </c>
      <c r="D44" s="75">
        <v>797611</v>
      </c>
      <c r="E44" s="79" t="s">
        <v>88</v>
      </c>
      <c r="F44" s="79" t="s">
        <v>89</v>
      </c>
      <c r="G44" s="75">
        <v>520099</v>
      </c>
      <c r="H44" s="77">
        <v>0.40902777777777777</v>
      </c>
      <c r="I44" s="78">
        <v>1</v>
      </c>
      <c r="J44" s="73"/>
      <c r="K44" s="78">
        <v>1</v>
      </c>
      <c r="L44" s="101" t="s">
        <v>14</v>
      </c>
    </row>
    <row r="45" spans="1:12" x14ac:dyDescent="0.25">
      <c r="A45" s="100">
        <v>520001</v>
      </c>
      <c r="B45" s="81">
        <v>44450</v>
      </c>
      <c r="C45" s="75">
        <v>200</v>
      </c>
      <c r="D45" s="75">
        <v>797607</v>
      </c>
      <c r="E45" s="79" t="s">
        <v>90</v>
      </c>
      <c r="F45" s="79" t="s">
        <v>40</v>
      </c>
      <c r="G45" s="75">
        <v>520099</v>
      </c>
      <c r="H45" s="77">
        <v>0.49305555555555558</v>
      </c>
      <c r="I45" s="78">
        <v>1</v>
      </c>
      <c r="J45" s="73"/>
      <c r="K45" s="78">
        <v>1</v>
      </c>
      <c r="L45" s="101" t="s">
        <v>14</v>
      </c>
    </row>
    <row r="46" spans="1:12" x14ac:dyDescent="0.25">
      <c r="A46" s="100">
        <v>520001</v>
      </c>
      <c r="B46" s="81">
        <v>44450</v>
      </c>
      <c r="C46" s="75">
        <v>200</v>
      </c>
      <c r="D46" s="75">
        <v>797626</v>
      </c>
      <c r="E46" s="79" t="s">
        <v>91</v>
      </c>
      <c r="F46" s="79" t="s">
        <v>16</v>
      </c>
      <c r="G46" s="75">
        <v>520099</v>
      </c>
      <c r="H46" s="77">
        <v>0.46249999999999997</v>
      </c>
      <c r="I46" s="73"/>
      <c r="J46" s="73"/>
      <c r="K46" s="78">
        <v>1</v>
      </c>
      <c r="L46" s="101" t="s">
        <v>14</v>
      </c>
    </row>
    <row r="47" spans="1:12" x14ac:dyDescent="0.25">
      <c r="A47" s="100">
        <v>520001</v>
      </c>
      <c r="B47" s="81">
        <v>44450</v>
      </c>
      <c r="C47" s="75">
        <v>200</v>
      </c>
      <c r="D47" s="75">
        <v>797621</v>
      </c>
      <c r="E47" s="79" t="s">
        <v>92</v>
      </c>
      <c r="F47" s="79" t="s">
        <v>93</v>
      </c>
      <c r="G47" s="75">
        <v>520099</v>
      </c>
      <c r="H47" s="77">
        <v>0.47986111111111113</v>
      </c>
      <c r="I47" s="78">
        <v>1</v>
      </c>
      <c r="J47" s="73"/>
      <c r="K47" s="78">
        <v>1</v>
      </c>
      <c r="L47" s="101" t="s">
        <v>14</v>
      </c>
    </row>
    <row r="48" spans="1:12" x14ac:dyDescent="0.25">
      <c r="A48" s="100">
        <v>520001</v>
      </c>
      <c r="B48" s="81">
        <v>44450</v>
      </c>
      <c r="C48" s="75">
        <v>200</v>
      </c>
      <c r="D48" s="75">
        <v>797599</v>
      </c>
      <c r="E48" s="79" t="s">
        <v>94</v>
      </c>
      <c r="F48" s="79" t="s">
        <v>95</v>
      </c>
      <c r="G48" s="75">
        <v>520002</v>
      </c>
      <c r="H48" s="77">
        <v>0.36874999999999997</v>
      </c>
      <c r="I48" s="78">
        <v>1</v>
      </c>
      <c r="J48" s="73"/>
      <c r="K48" s="78">
        <v>1</v>
      </c>
      <c r="L48" s="101" t="s">
        <v>20</v>
      </c>
    </row>
    <row r="49" spans="1:16" x14ac:dyDescent="0.25">
      <c r="A49" s="100">
        <v>520001</v>
      </c>
      <c r="B49" s="81">
        <v>44450</v>
      </c>
      <c r="C49" s="75">
        <v>200</v>
      </c>
      <c r="D49" s="75">
        <v>797625</v>
      </c>
      <c r="E49" s="79" t="s">
        <v>96</v>
      </c>
      <c r="F49" s="79" t="s">
        <v>97</v>
      </c>
      <c r="G49" s="75">
        <v>520099</v>
      </c>
      <c r="H49" s="77">
        <v>0.37777777777777777</v>
      </c>
      <c r="I49" s="78">
        <v>1</v>
      </c>
      <c r="J49" s="73"/>
      <c r="K49" s="78">
        <v>1</v>
      </c>
      <c r="L49" s="101" t="s">
        <v>14</v>
      </c>
    </row>
    <row r="50" spans="1:16" x14ac:dyDescent="0.25">
      <c r="A50" s="100">
        <v>520001</v>
      </c>
      <c r="B50" s="81">
        <v>44450</v>
      </c>
      <c r="C50" s="75">
        <v>200</v>
      </c>
      <c r="D50" s="75">
        <v>797610</v>
      </c>
      <c r="E50" s="79" t="s">
        <v>98</v>
      </c>
      <c r="F50" s="79" t="s">
        <v>61</v>
      </c>
      <c r="G50" s="75">
        <v>520002</v>
      </c>
      <c r="H50" s="77">
        <v>0.46527777777777773</v>
      </c>
      <c r="I50" s="78">
        <v>1</v>
      </c>
      <c r="J50" s="73"/>
      <c r="K50" s="78">
        <v>1</v>
      </c>
      <c r="L50" s="101" t="s">
        <v>20</v>
      </c>
    </row>
    <row r="51" spans="1:16" x14ac:dyDescent="0.25">
      <c r="A51" s="100">
        <v>520001</v>
      </c>
      <c r="B51" s="81">
        <v>44450</v>
      </c>
      <c r="C51" s="75">
        <v>200</v>
      </c>
      <c r="D51" s="75">
        <v>797585</v>
      </c>
      <c r="E51" s="79" t="s">
        <v>99</v>
      </c>
      <c r="F51" s="79" t="s">
        <v>61</v>
      </c>
      <c r="G51" s="75">
        <v>520010</v>
      </c>
      <c r="H51" s="77">
        <v>0.50277777777777777</v>
      </c>
      <c r="I51" s="73"/>
      <c r="J51" s="73"/>
      <c r="K51" s="78">
        <v>1</v>
      </c>
      <c r="L51" s="101" t="s">
        <v>100</v>
      </c>
    </row>
    <row r="52" spans="1:16" x14ac:dyDescent="0.25">
      <c r="A52" s="100">
        <v>520001</v>
      </c>
      <c r="B52" s="81">
        <v>44450</v>
      </c>
      <c r="C52" s="75">
        <v>200</v>
      </c>
      <c r="D52" s="75">
        <v>797618</v>
      </c>
      <c r="E52" s="79" t="s">
        <v>101</v>
      </c>
      <c r="F52" s="79" t="s">
        <v>65</v>
      </c>
      <c r="G52" s="75">
        <v>520001</v>
      </c>
      <c r="H52" s="77">
        <v>0.36249999999999999</v>
      </c>
      <c r="I52" s="78">
        <v>1</v>
      </c>
      <c r="J52" s="73"/>
      <c r="K52" s="78">
        <v>1</v>
      </c>
      <c r="L52" s="101" t="s">
        <v>17</v>
      </c>
    </row>
    <row r="53" spans="1:16" x14ac:dyDescent="0.25">
      <c r="A53" s="100">
        <v>520001</v>
      </c>
      <c r="B53" s="81">
        <v>44450</v>
      </c>
      <c r="C53" s="75">
        <v>200</v>
      </c>
      <c r="D53" s="75">
        <v>797617</v>
      </c>
      <c r="E53" s="79" t="s">
        <v>102</v>
      </c>
      <c r="F53" s="79" t="s">
        <v>103</v>
      </c>
      <c r="G53" s="75">
        <v>520099</v>
      </c>
      <c r="H53" s="77">
        <v>0.45833333333333331</v>
      </c>
      <c r="I53" s="78">
        <v>1</v>
      </c>
      <c r="J53" s="73"/>
      <c r="K53" s="78">
        <v>1</v>
      </c>
      <c r="L53" s="101" t="s">
        <v>14</v>
      </c>
    </row>
    <row r="54" spans="1:16" x14ac:dyDescent="0.25">
      <c r="A54" s="100">
        <v>520001</v>
      </c>
      <c r="B54" s="81">
        <v>44450</v>
      </c>
      <c r="C54" s="75">
        <v>200</v>
      </c>
      <c r="D54" s="75">
        <v>797584</v>
      </c>
      <c r="E54" s="79" t="s">
        <v>104</v>
      </c>
      <c r="F54" s="79" t="s">
        <v>40</v>
      </c>
      <c r="G54" s="75">
        <v>520099</v>
      </c>
      <c r="H54" s="77">
        <v>0.44722222222222219</v>
      </c>
      <c r="I54" s="78">
        <v>1</v>
      </c>
      <c r="J54" s="73"/>
      <c r="K54" s="78">
        <v>1</v>
      </c>
      <c r="L54" s="101" t="s">
        <v>14</v>
      </c>
    </row>
    <row r="55" spans="1:16" x14ac:dyDescent="0.25">
      <c r="A55" s="100">
        <v>520001</v>
      </c>
      <c r="B55" s="81">
        <v>44450</v>
      </c>
      <c r="C55" s="75">
        <v>200</v>
      </c>
      <c r="D55" s="75">
        <v>797628</v>
      </c>
      <c r="E55" s="79" t="s">
        <v>105</v>
      </c>
      <c r="F55" s="79" t="s">
        <v>40</v>
      </c>
      <c r="G55" s="75">
        <v>520099</v>
      </c>
      <c r="H55" s="77">
        <v>0.34791666666666665</v>
      </c>
      <c r="I55" s="78">
        <v>1</v>
      </c>
      <c r="J55" s="73"/>
      <c r="K55" s="78">
        <v>1</v>
      </c>
      <c r="L55" s="101" t="s">
        <v>14</v>
      </c>
    </row>
    <row r="56" spans="1:16" ht="20.25" customHeight="1" x14ac:dyDescent="0.25">
      <c r="A56" s="102">
        <v>520001</v>
      </c>
      <c r="B56" s="103">
        <v>44450</v>
      </c>
      <c r="C56" s="104">
        <v>200</v>
      </c>
      <c r="D56" s="104">
        <v>797586</v>
      </c>
      <c r="E56" s="105" t="s">
        <v>106</v>
      </c>
      <c r="F56" s="105" t="s">
        <v>36</v>
      </c>
      <c r="G56" s="104">
        <v>520099</v>
      </c>
      <c r="H56" s="106">
        <v>0.45763888888888887</v>
      </c>
      <c r="I56" s="107">
        <v>1</v>
      </c>
      <c r="J56" s="108"/>
      <c r="K56" s="107">
        <v>1</v>
      </c>
      <c r="L56" s="109" t="s">
        <v>14</v>
      </c>
      <c r="M56" s="168">
        <f>SUM(I2:I56)</f>
        <v>45</v>
      </c>
      <c r="N56" s="168">
        <f>SUM(K2:K56)</f>
        <v>55</v>
      </c>
      <c r="O56" s="166" t="s">
        <v>475</v>
      </c>
      <c r="P56" s="166" t="s">
        <v>476</v>
      </c>
    </row>
    <row r="57" spans="1:16" x14ac:dyDescent="0.25">
      <c r="A57" s="92">
        <v>520006</v>
      </c>
      <c r="B57" s="93">
        <v>44450</v>
      </c>
      <c r="C57" s="94">
        <v>200</v>
      </c>
      <c r="D57" s="94">
        <v>797536</v>
      </c>
      <c r="E57" s="110" t="s">
        <v>224</v>
      </c>
      <c r="F57" s="110" t="s">
        <v>225</v>
      </c>
      <c r="G57" s="94">
        <v>520006</v>
      </c>
      <c r="H57" s="96">
        <v>0.4145833333333333</v>
      </c>
      <c r="I57" s="111">
        <v>1</v>
      </c>
      <c r="J57" s="98"/>
      <c r="K57" s="97">
        <v>1</v>
      </c>
      <c r="L57" s="99" t="s">
        <v>214</v>
      </c>
    </row>
    <row r="58" spans="1:16" x14ac:dyDescent="0.25">
      <c r="A58" s="100">
        <v>520006</v>
      </c>
      <c r="B58" s="81">
        <v>44450</v>
      </c>
      <c r="C58" s="75">
        <v>200</v>
      </c>
      <c r="D58" s="75">
        <v>797538</v>
      </c>
      <c r="E58" s="79" t="s">
        <v>219</v>
      </c>
      <c r="F58" s="79" t="s">
        <v>36</v>
      </c>
      <c r="G58" s="75">
        <v>520006</v>
      </c>
      <c r="H58" s="77">
        <v>0.42638888888888887</v>
      </c>
      <c r="I58" s="80">
        <v>1</v>
      </c>
      <c r="J58" s="73"/>
      <c r="K58" s="78">
        <v>1</v>
      </c>
      <c r="L58" s="101" t="s">
        <v>214</v>
      </c>
    </row>
    <row r="59" spans="1:16" x14ac:dyDescent="0.25">
      <c r="A59" s="100">
        <v>520006</v>
      </c>
      <c r="B59" s="81">
        <v>44450</v>
      </c>
      <c r="C59" s="75">
        <v>200</v>
      </c>
      <c r="D59" s="75">
        <v>797539</v>
      </c>
      <c r="E59" s="79" t="s">
        <v>220</v>
      </c>
      <c r="F59" s="79" t="s">
        <v>65</v>
      </c>
      <c r="G59" s="75">
        <v>520006</v>
      </c>
      <c r="H59" s="77">
        <v>0.4145833333333333</v>
      </c>
      <c r="I59" s="80">
        <v>1</v>
      </c>
      <c r="J59" s="73"/>
      <c r="K59" s="78">
        <v>1</v>
      </c>
      <c r="L59" s="101" t="s">
        <v>214</v>
      </c>
    </row>
    <row r="60" spans="1:16" x14ac:dyDescent="0.25">
      <c r="A60" s="100">
        <v>520006</v>
      </c>
      <c r="B60" s="81">
        <v>44450</v>
      </c>
      <c r="C60" s="75">
        <v>200</v>
      </c>
      <c r="D60" s="75">
        <v>797537</v>
      </c>
      <c r="E60" s="79" t="s">
        <v>287</v>
      </c>
      <c r="F60" s="79" t="s">
        <v>40</v>
      </c>
      <c r="G60" s="75">
        <v>520006</v>
      </c>
      <c r="H60" s="77">
        <v>0.48541666666666666</v>
      </c>
      <c r="I60" s="73"/>
      <c r="J60" s="73"/>
      <c r="K60" s="78">
        <v>1</v>
      </c>
      <c r="L60" s="101" t="s">
        <v>214</v>
      </c>
    </row>
    <row r="61" spans="1:16" x14ac:dyDescent="0.25">
      <c r="A61" s="100">
        <v>520006</v>
      </c>
      <c r="B61" s="81">
        <v>44450</v>
      </c>
      <c r="C61" s="75">
        <v>200</v>
      </c>
      <c r="D61" s="75">
        <v>797541</v>
      </c>
      <c r="E61" s="79" t="s">
        <v>287</v>
      </c>
      <c r="F61" s="79" t="s">
        <v>288</v>
      </c>
      <c r="G61" s="75">
        <v>520006</v>
      </c>
      <c r="H61" s="77">
        <v>0.48541666666666666</v>
      </c>
      <c r="I61" s="80">
        <v>1</v>
      </c>
      <c r="J61" s="75">
        <v>1</v>
      </c>
      <c r="K61" s="78">
        <v>1</v>
      </c>
      <c r="L61" s="101" t="s">
        <v>214</v>
      </c>
    </row>
    <row r="62" spans="1:16" x14ac:dyDescent="0.25">
      <c r="A62" s="100">
        <v>520006</v>
      </c>
      <c r="B62" s="81">
        <v>44450</v>
      </c>
      <c r="C62" s="75">
        <v>200</v>
      </c>
      <c r="D62" s="75">
        <v>797540</v>
      </c>
      <c r="E62" s="79" t="s">
        <v>229</v>
      </c>
      <c r="F62" s="79" t="s">
        <v>47</v>
      </c>
      <c r="G62" s="75">
        <v>520006</v>
      </c>
      <c r="H62" s="77">
        <v>0.4145833333333333</v>
      </c>
      <c r="I62" s="80">
        <v>1</v>
      </c>
      <c r="J62" s="73"/>
      <c r="K62" s="78">
        <v>1</v>
      </c>
      <c r="L62" s="101" t="s">
        <v>214</v>
      </c>
    </row>
    <row r="63" spans="1:16" x14ac:dyDescent="0.25">
      <c r="A63" s="100">
        <v>520006</v>
      </c>
      <c r="B63" s="81">
        <v>44450</v>
      </c>
      <c r="C63" s="75">
        <v>200</v>
      </c>
      <c r="D63" s="75">
        <v>797543</v>
      </c>
      <c r="E63" s="79" t="s">
        <v>289</v>
      </c>
      <c r="F63" s="79" t="s">
        <v>58</v>
      </c>
      <c r="G63" s="75">
        <v>520006</v>
      </c>
      <c r="H63" s="77">
        <v>0.4145833333333333</v>
      </c>
      <c r="I63" s="80">
        <v>1</v>
      </c>
      <c r="J63" s="73"/>
      <c r="K63" s="78">
        <v>1</v>
      </c>
      <c r="L63" s="101" t="s">
        <v>214</v>
      </c>
    </row>
    <row r="64" spans="1:16" ht="19.5" customHeight="1" x14ac:dyDescent="0.25">
      <c r="A64" s="102">
        <v>520006</v>
      </c>
      <c r="B64" s="103">
        <v>44450</v>
      </c>
      <c r="C64" s="104">
        <v>200</v>
      </c>
      <c r="D64" s="104">
        <v>797542</v>
      </c>
      <c r="E64" s="105" t="s">
        <v>215</v>
      </c>
      <c r="F64" s="105" t="s">
        <v>216</v>
      </c>
      <c r="G64" s="104">
        <v>520006</v>
      </c>
      <c r="H64" s="106">
        <v>0.4145833333333333</v>
      </c>
      <c r="I64" s="112">
        <v>1</v>
      </c>
      <c r="J64" s="104">
        <v>1</v>
      </c>
      <c r="K64" s="107">
        <v>1</v>
      </c>
      <c r="L64" s="109" t="s">
        <v>214</v>
      </c>
      <c r="M64" s="168">
        <f>SUM(I57:I64)</f>
        <v>7</v>
      </c>
      <c r="N64" s="168">
        <f>SUM(K57:K64)</f>
        <v>8</v>
      </c>
      <c r="O64" s="166" t="s">
        <v>478</v>
      </c>
      <c r="P64" s="166" t="s">
        <v>479</v>
      </c>
    </row>
    <row r="65" spans="1:12" x14ac:dyDescent="0.25">
      <c r="A65" s="92">
        <v>520007</v>
      </c>
      <c r="B65" s="93">
        <v>44450</v>
      </c>
      <c r="C65" s="94">
        <v>200</v>
      </c>
      <c r="D65" s="94">
        <v>797520</v>
      </c>
      <c r="E65" s="110" t="s">
        <v>234</v>
      </c>
      <c r="F65" s="110" t="s">
        <v>53</v>
      </c>
      <c r="G65" s="94">
        <v>520007</v>
      </c>
      <c r="H65" s="96">
        <v>0.34027777777777773</v>
      </c>
      <c r="I65" s="111">
        <v>1</v>
      </c>
      <c r="J65" s="98"/>
      <c r="K65" s="97">
        <v>1</v>
      </c>
      <c r="L65" s="99" t="s">
        <v>117</v>
      </c>
    </row>
    <row r="66" spans="1:12" x14ac:dyDescent="0.25">
      <c r="A66" s="100">
        <v>520007</v>
      </c>
      <c r="B66" s="81">
        <v>44450</v>
      </c>
      <c r="C66" s="75">
        <v>200</v>
      </c>
      <c r="D66" s="75">
        <v>797533</v>
      </c>
      <c r="E66" s="79" t="s">
        <v>235</v>
      </c>
      <c r="F66" s="79" t="s">
        <v>236</v>
      </c>
      <c r="G66" s="75">
        <v>520099</v>
      </c>
      <c r="H66" s="77">
        <v>0.55972222222222223</v>
      </c>
      <c r="I66" s="80">
        <v>1</v>
      </c>
      <c r="J66" s="75">
        <v>1</v>
      </c>
      <c r="K66" s="78">
        <v>1</v>
      </c>
      <c r="L66" s="101" t="s">
        <v>14</v>
      </c>
    </row>
    <row r="67" spans="1:12" x14ac:dyDescent="0.25">
      <c r="A67" s="100">
        <v>520007</v>
      </c>
      <c r="B67" s="81">
        <v>44450</v>
      </c>
      <c r="C67" s="75">
        <v>200</v>
      </c>
      <c r="D67" s="75">
        <v>797515</v>
      </c>
      <c r="E67" s="79" t="s">
        <v>237</v>
      </c>
      <c r="F67" s="79" t="s">
        <v>79</v>
      </c>
      <c r="G67" s="75">
        <v>520007</v>
      </c>
      <c r="H67" s="77">
        <v>0.27013888888888887</v>
      </c>
      <c r="I67" s="80">
        <v>1</v>
      </c>
      <c r="J67" s="73"/>
      <c r="K67" s="78">
        <v>1</v>
      </c>
      <c r="L67" s="101" t="s">
        <v>117</v>
      </c>
    </row>
    <row r="68" spans="1:12" x14ac:dyDescent="0.25">
      <c r="A68" s="100">
        <v>520007</v>
      </c>
      <c r="B68" s="81">
        <v>44450</v>
      </c>
      <c r="C68" s="75">
        <v>200</v>
      </c>
      <c r="D68" s="75">
        <v>797529</v>
      </c>
      <c r="E68" s="79" t="s">
        <v>238</v>
      </c>
      <c r="F68" s="79" t="s">
        <v>40</v>
      </c>
      <c r="G68" s="75">
        <v>520099</v>
      </c>
      <c r="H68" s="77">
        <v>0.3979166666666667</v>
      </c>
      <c r="I68" s="80">
        <v>1</v>
      </c>
      <c r="J68" s="73"/>
      <c r="K68" s="78">
        <v>1</v>
      </c>
      <c r="L68" s="101" t="s">
        <v>14</v>
      </c>
    </row>
    <row r="69" spans="1:12" x14ac:dyDescent="0.25">
      <c r="A69" s="100">
        <v>520007</v>
      </c>
      <c r="B69" s="81">
        <v>44450</v>
      </c>
      <c r="C69" s="75">
        <v>200</v>
      </c>
      <c r="D69" s="75">
        <v>797521</v>
      </c>
      <c r="E69" s="79" t="s">
        <v>239</v>
      </c>
      <c r="F69" s="79" t="s">
        <v>240</v>
      </c>
      <c r="G69" s="75">
        <v>520099</v>
      </c>
      <c r="H69" s="77">
        <v>0.34027777777777773</v>
      </c>
      <c r="I69" s="80">
        <v>1</v>
      </c>
      <c r="J69" s="75">
        <v>1</v>
      </c>
      <c r="K69" s="78">
        <v>1</v>
      </c>
      <c r="L69" s="101" t="s">
        <v>14</v>
      </c>
    </row>
    <row r="70" spans="1:12" x14ac:dyDescent="0.25">
      <c r="A70" s="100">
        <v>520007</v>
      </c>
      <c r="B70" s="81">
        <v>44450</v>
      </c>
      <c r="C70" s="75">
        <v>200</v>
      </c>
      <c r="D70" s="75">
        <v>797531</v>
      </c>
      <c r="E70" s="79" t="s">
        <v>241</v>
      </c>
      <c r="F70" s="79" t="s">
        <v>65</v>
      </c>
      <c r="G70" s="75">
        <v>520099</v>
      </c>
      <c r="H70" s="77">
        <v>0.41805555555555557</v>
      </c>
      <c r="I70" s="73"/>
      <c r="J70" s="73"/>
      <c r="K70" s="78">
        <v>1</v>
      </c>
      <c r="L70" s="101" t="s">
        <v>14</v>
      </c>
    </row>
    <row r="71" spans="1:12" x14ac:dyDescent="0.25">
      <c r="A71" s="100">
        <v>520007</v>
      </c>
      <c r="B71" s="81">
        <v>44450</v>
      </c>
      <c r="C71" s="75">
        <v>200</v>
      </c>
      <c r="D71" s="75">
        <v>797532</v>
      </c>
      <c r="E71" s="79" t="s">
        <v>241</v>
      </c>
      <c r="F71" s="79" t="s">
        <v>58</v>
      </c>
      <c r="G71" s="75">
        <v>520099</v>
      </c>
      <c r="H71" s="77">
        <v>0.41805555555555557</v>
      </c>
      <c r="I71" s="80">
        <v>1</v>
      </c>
      <c r="J71" s="73"/>
      <c r="K71" s="78">
        <v>1</v>
      </c>
      <c r="L71" s="101" t="s">
        <v>14</v>
      </c>
    </row>
    <row r="72" spans="1:12" x14ac:dyDescent="0.25">
      <c r="A72" s="100">
        <v>520007</v>
      </c>
      <c r="B72" s="81">
        <v>44450</v>
      </c>
      <c r="C72" s="75">
        <v>200</v>
      </c>
      <c r="D72" s="75">
        <v>797534</v>
      </c>
      <c r="E72" s="79" t="s">
        <v>242</v>
      </c>
      <c r="F72" s="79" t="s">
        <v>243</v>
      </c>
      <c r="G72" s="75">
        <v>520007</v>
      </c>
      <c r="H72" s="77">
        <v>0.55972222222222223</v>
      </c>
      <c r="I72" s="80">
        <v>1</v>
      </c>
      <c r="J72" s="73"/>
      <c r="K72" s="78">
        <v>1</v>
      </c>
      <c r="L72" s="101" t="s">
        <v>117</v>
      </c>
    </row>
    <row r="73" spans="1:12" x14ac:dyDescent="0.25">
      <c r="A73" s="100">
        <v>520007</v>
      </c>
      <c r="B73" s="81">
        <v>44450</v>
      </c>
      <c r="C73" s="75">
        <v>200</v>
      </c>
      <c r="D73" s="75">
        <v>797525</v>
      </c>
      <c r="E73" s="79" t="s">
        <v>244</v>
      </c>
      <c r="F73" s="79" t="s">
        <v>79</v>
      </c>
      <c r="G73" s="75">
        <v>520007</v>
      </c>
      <c r="H73" s="77">
        <v>0.34027777777777773</v>
      </c>
      <c r="I73" s="80">
        <v>1</v>
      </c>
      <c r="J73" s="73"/>
      <c r="K73" s="78">
        <v>1</v>
      </c>
      <c r="L73" s="101" t="s">
        <v>117</v>
      </c>
    </row>
    <row r="74" spans="1:12" x14ac:dyDescent="0.25">
      <c r="A74" s="100">
        <v>520007</v>
      </c>
      <c r="B74" s="81">
        <v>44450</v>
      </c>
      <c r="C74" s="75">
        <v>200</v>
      </c>
      <c r="D74" s="75">
        <v>797522</v>
      </c>
      <c r="E74" s="79" t="s">
        <v>245</v>
      </c>
      <c r="F74" s="79" t="s">
        <v>103</v>
      </c>
      <c r="G74" s="75">
        <v>520099</v>
      </c>
      <c r="H74" s="77">
        <v>0.34027777777777773</v>
      </c>
      <c r="I74" s="80">
        <v>1</v>
      </c>
      <c r="J74" s="73"/>
      <c r="K74" s="78">
        <v>1</v>
      </c>
      <c r="L74" s="101" t="s">
        <v>14</v>
      </c>
    </row>
    <row r="75" spans="1:12" x14ac:dyDescent="0.25">
      <c r="A75" s="100">
        <v>520007</v>
      </c>
      <c r="B75" s="81">
        <v>44450</v>
      </c>
      <c r="C75" s="75">
        <v>200</v>
      </c>
      <c r="D75" s="75">
        <v>797530</v>
      </c>
      <c r="E75" s="79" t="s">
        <v>246</v>
      </c>
      <c r="F75" s="79" t="s">
        <v>58</v>
      </c>
      <c r="G75" s="75">
        <v>520099</v>
      </c>
      <c r="H75" s="77">
        <v>0.3979166666666667</v>
      </c>
      <c r="I75" s="80">
        <v>1</v>
      </c>
      <c r="J75" s="73"/>
      <c r="K75" s="78">
        <v>1</v>
      </c>
      <c r="L75" s="101" t="s">
        <v>14</v>
      </c>
    </row>
    <row r="76" spans="1:12" x14ac:dyDescent="0.25">
      <c r="A76" s="100">
        <v>520007</v>
      </c>
      <c r="B76" s="81">
        <v>44450</v>
      </c>
      <c r="C76" s="75">
        <v>200</v>
      </c>
      <c r="D76" s="75">
        <v>797516</v>
      </c>
      <c r="E76" s="79" t="s">
        <v>228</v>
      </c>
      <c r="F76" s="79" t="s">
        <v>79</v>
      </c>
      <c r="G76" s="75">
        <v>520007</v>
      </c>
      <c r="H76" s="77">
        <v>0.31736111111111115</v>
      </c>
      <c r="I76" s="73"/>
      <c r="J76" s="73"/>
      <c r="K76" s="78">
        <v>1</v>
      </c>
      <c r="L76" s="101" t="s">
        <v>117</v>
      </c>
    </row>
    <row r="77" spans="1:12" x14ac:dyDescent="0.25">
      <c r="A77" s="100">
        <v>520007</v>
      </c>
      <c r="B77" s="81">
        <v>44450</v>
      </c>
      <c r="C77" s="75">
        <v>200</v>
      </c>
      <c r="D77" s="75">
        <v>797524</v>
      </c>
      <c r="E77" s="79" t="s">
        <v>185</v>
      </c>
      <c r="F77" s="79" t="s">
        <v>51</v>
      </c>
      <c r="G77" s="75">
        <v>520002</v>
      </c>
      <c r="H77" s="77">
        <v>0.34027777777777773</v>
      </c>
      <c r="I77" s="80">
        <v>1</v>
      </c>
      <c r="J77" s="73"/>
      <c r="K77" s="78">
        <v>1</v>
      </c>
      <c r="L77" s="101" t="s">
        <v>20</v>
      </c>
    </row>
    <row r="78" spans="1:12" x14ac:dyDescent="0.25">
      <c r="A78" s="100">
        <v>520007</v>
      </c>
      <c r="B78" s="81">
        <v>44450</v>
      </c>
      <c r="C78" s="75">
        <v>200</v>
      </c>
      <c r="D78" s="75">
        <v>797535</v>
      </c>
      <c r="E78" s="79" t="s">
        <v>247</v>
      </c>
      <c r="F78" s="79" t="s">
        <v>26</v>
      </c>
      <c r="G78" s="75">
        <v>520007</v>
      </c>
      <c r="H78" s="77">
        <v>0.56180555555555556</v>
      </c>
      <c r="I78" s="80">
        <v>1</v>
      </c>
      <c r="J78" s="73"/>
      <c r="K78" s="78">
        <v>1</v>
      </c>
      <c r="L78" s="101" t="s">
        <v>117</v>
      </c>
    </row>
    <row r="79" spans="1:12" x14ac:dyDescent="0.25">
      <c r="A79" s="100">
        <v>520007</v>
      </c>
      <c r="B79" s="81">
        <v>44450</v>
      </c>
      <c r="C79" s="75">
        <v>200</v>
      </c>
      <c r="D79" s="75">
        <v>797523</v>
      </c>
      <c r="E79" s="79" t="s">
        <v>248</v>
      </c>
      <c r="F79" s="79" t="s">
        <v>58</v>
      </c>
      <c r="G79" s="75">
        <v>520007</v>
      </c>
      <c r="H79" s="77">
        <v>0.34027777777777773</v>
      </c>
      <c r="I79" s="80">
        <v>1</v>
      </c>
      <c r="J79" s="73"/>
      <c r="K79" s="78">
        <v>1</v>
      </c>
      <c r="L79" s="101" t="s">
        <v>117</v>
      </c>
    </row>
    <row r="80" spans="1:12" x14ac:dyDescent="0.25">
      <c r="A80" s="100">
        <v>520007</v>
      </c>
      <c r="B80" s="81">
        <v>44450</v>
      </c>
      <c r="C80" s="75">
        <v>200</v>
      </c>
      <c r="D80" s="75">
        <v>797518</v>
      </c>
      <c r="E80" s="79" t="s">
        <v>249</v>
      </c>
      <c r="F80" s="79" t="s">
        <v>51</v>
      </c>
      <c r="G80" s="75">
        <v>520007</v>
      </c>
      <c r="H80" s="77">
        <v>0.31805555555555554</v>
      </c>
      <c r="I80" s="80">
        <v>1</v>
      </c>
      <c r="J80" s="73"/>
      <c r="K80" s="78">
        <v>1</v>
      </c>
      <c r="L80" s="101" t="s">
        <v>117</v>
      </c>
    </row>
    <row r="81" spans="1:16" x14ac:dyDescent="0.25">
      <c r="A81" s="100">
        <v>520007</v>
      </c>
      <c r="B81" s="81">
        <v>44450</v>
      </c>
      <c r="C81" s="75">
        <v>200</v>
      </c>
      <c r="D81" s="75">
        <v>797519</v>
      </c>
      <c r="E81" s="79" t="s">
        <v>250</v>
      </c>
      <c r="F81" s="79" t="s">
        <v>251</v>
      </c>
      <c r="G81" s="75">
        <v>520007</v>
      </c>
      <c r="H81" s="77">
        <v>0.33055555555555555</v>
      </c>
      <c r="I81" s="73"/>
      <c r="J81" s="73"/>
      <c r="K81" s="78">
        <v>1</v>
      </c>
      <c r="L81" s="101" t="s">
        <v>117</v>
      </c>
    </row>
    <row r="82" spans="1:16" x14ac:dyDescent="0.25">
      <c r="A82" s="100">
        <v>520007</v>
      </c>
      <c r="B82" s="81">
        <v>44450</v>
      </c>
      <c r="C82" s="75">
        <v>200</v>
      </c>
      <c r="D82" s="75">
        <v>797528</v>
      </c>
      <c r="E82" s="79" t="s">
        <v>252</v>
      </c>
      <c r="F82" s="79" t="s">
        <v>103</v>
      </c>
      <c r="G82" s="75">
        <v>520007</v>
      </c>
      <c r="H82" s="77">
        <v>0.34027777777777773</v>
      </c>
      <c r="I82" s="80">
        <v>1</v>
      </c>
      <c r="J82" s="73"/>
      <c r="K82" s="78">
        <v>1</v>
      </c>
      <c r="L82" s="101" t="s">
        <v>117</v>
      </c>
    </row>
    <row r="83" spans="1:16" x14ac:dyDescent="0.25">
      <c r="A83" s="100">
        <v>520007</v>
      </c>
      <c r="B83" s="81">
        <v>44450</v>
      </c>
      <c r="C83" s="75">
        <v>200</v>
      </c>
      <c r="D83" s="75">
        <v>797526</v>
      </c>
      <c r="E83" s="79" t="s">
        <v>253</v>
      </c>
      <c r="F83" s="79" t="s">
        <v>36</v>
      </c>
      <c r="G83" s="75">
        <v>520007</v>
      </c>
      <c r="H83" s="77">
        <v>0.34027777777777773</v>
      </c>
      <c r="I83" s="73"/>
      <c r="J83" s="73"/>
      <c r="K83" s="78">
        <v>1</v>
      </c>
      <c r="L83" s="101" t="s">
        <v>117</v>
      </c>
    </row>
    <row r="84" spans="1:16" x14ac:dyDescent="0.25">
      <c r="A84" s="100">
        <v>520007</v>
      </c>
      <c r="B84" s="81">
        <v>44450</v>
      </c>
      <c r="C84" s="75">
        <v>200</v>
      </c>
      <c r="D84" s="75">
        <v>797527</v>
      </c>
      <c r="E84" s="79" t="s">
        <v>254</v>
      </c>
      <c r="F84" s="79" t="s">
        <v>51</v>
      </c>
      <c r="G84" s="75">
        <v>520099</v>
      </c>
      <c r="H84" s="77">
        <v>0.34027777777777773</v>
      </c>
      <c r="I84" s="80">
        <v>1</v>
      </c>
      <c r="J84" s="73"/>
      <c r="K84" s="78">
        <v>1</v>
      </c>
      <c r="L84" s="101" t="s">
        <v>14</v>
      </c>
    </row>
    <row r="85" spans="1:16" ht="14.25" customHeight="1" x14ac:dyDescent="0.25">
      <c r="A85" s="102">
        <v>520007</v>
      </c>
      <c r="B85" s="103">
        <v>44450</v>
      </c>
      <c r="C85" s="104">
        <v>200</v>
      </c>
      <c r="D85" s="104">
        <v>797517</v>
      </c>
      <c r="E85" s="105" t="s">
        <v>115</v>
      </c>
      <c r="F85" s="105" t="s">
        <v>116</v>
      </c>
      <c r="G85" s="104">
        <v>520007</v>
      </c>
      <c r="H85" s="106">
        <v>0.31736111111111115</v>
      </c>
      <c r="I85" s="112">
        <v>1</v>
      </c>
      <c r="J85" s="108"/>
      <c r="K85" s="107">
        <v>1</v>
      </c>
      <c r="L85" s="109" t="s">
        <v>117</v>
      </c>
      <c r="M85" s="168">
        <f>SUM(I65:I85)</f>
        <v>17</v>
      </c>
      <c r="N85" s="168">
        <f>SUM(K65:K85)</f>
        <v>21</v>
      </c>
      <c r="O85" s="166" t="s">
        <v>480</v>
      </c>
      <c r="P85" s="166" t="s">
        <v>481</v>
      </c>
    </row>
    <row r="86" spans="1:16" x14ac:dyDescent="0.25">
      <c r="A86" s="92">
        <v>520010</v>
      </c>
      <c r="B86" s="93">
        <v>44450</v>
      </c>
      <c r="C86" s="94">
        <v>200</v>
      </c>
      <c r="D86" s="94">
        <v>797566</v>
      </c>
      <c r="E86" s="110" t="s">
        <v>264</v>
      </c>
      <c r="F86" s="110" t="s">
        <v>265</v>
      </c>
      <c r="G86" s="94">
        <v>520010</v>
      </c>
      <c r="H86" s="96">
        <v>0.38194444444444442</v>
      </c>
      <c r="I86" s="111">
        <v>1</v>
      </c>
      <c r="J86" s="98"/>
      <c r="K86" s="97">
        <v>1</v>
      </c>
      <c r="L86" s="99" t="s">
        <v>100</v>
      </c>
    </row>
    <row r="87" spans="1:16" x14ac:dyDescent="0.25">
      <c r="A87" s="100">
        <v>520010</v>
      </c>
      <c r="B87" s="81">
        <v>44450</v>
      </c>
      <c r="C87" s="75">
        <v>200</v>
      </c>
      <c r="D87" s="75">
        <v>797572</v>
      </c>
      <c r="E87" s="79" t="s">
        <v>266</v>
      </c>
      <c r="F87" s="79" t="s">
        <v>30</v>
      </c>
      <c r="G87" s="75">
        <v>520099</v>
      </c>
      <c r="H87" s="77">
        <v>0.38750000000000001</v>
      </c>
      <c r="I87" s="80">
        <v>1</v>
      </c>
      <c r="J87" s="73"/>
      <c r="K87" s="78">
        <v>1</v>
      </c>
      <c r="L87" s="101" t="s">
        <v>14</v>
      </c>
    </row>
    <row r="88" spans="1:16" x14ac:dyDescent="0.25">
      <c r="A88" s="100">
        <v>520010</v>
      </c>
      <c r="B88" s="81">
        <v>44450</v>
      </c>
      <c r="C88" s="75">
        <v>200</v>
      </c>
      <c r="D88" s="75">
        <v>797574</v>
      </c>
      <c r="E88" s="79" t="s">
        <v>267</v>
      </c>
      <c r="F88" s="79" t="s">
        <v>268</v>
      </c>
      <c r="G88" s="75">
        <v>520099</v>
      </c>
      <c r="H88" s="77">
        <v>0.41875000000000001</v>
      </c>
      <c r="I88" s="80">
        <v>1</v>
      </c>
      <c r="J88" s="73"/>
      <c r="K88" s="78">
        <v>1</v>
      </c>
      <c r="L88" s="101" t="s">
        <v>14</v>
      </c>
    </row>
    <row r="89" spans="1:16" x14ac:dyDescent="0.25">
      <c r="A89" s="100">
        <v>520010</v>
      </c>
      <c r="B89" s="81">
        <v>44450</v>
      </c>
      <c r="C89" s="75">
        <v>200</v>
      </c>
      <c r="D89" s="75">
        <v>797571</v>
      </c>
      <c r="E89" s="79" t="s">
        <v>269</v>
      </c>
      <c r="F89" s="79" t="s">
        <v>70</v>
      </c>
      <c r="G89" s="75">
        <v>520099</v>
      </c>
      <c r="H89" s="77">
        <v>0.50277777777777777</v>
      </c>
      <c r="I89" s="80">
        <v>1</v>
      </c>
      <c r="J89" s="73"/>
      <c r="K89" s="78">
        <v>1</v>
      </c>
      <c r="L89" s="101" t="s">
        <v>14</v>
      </c>
    </row>
    <row r="90" spans="1:16" x14ac:dyDescent="0.25">
      <c r="A90" s="100">
        <v>520010</v>
      </c>
      <c r="B90" s="81">
        <v>44450</v>
      </c>
      <c r="C90" s="75">
        <v>200</v>
      </c>
      <c r="D90" s="75">
        <v>797573</v>
      </c>
      <c r="E90" s="79" t="s">
        <v>270</v>
      </c>
      <c r="F90" s="79" t="s">
        <v>44</v>
      </c>
      <c r="G90" s="75">
        <v>520010</v>
      </c>
      <c r="H90" s="77">
        <v>0.41875000000000001</v>
      </c>
      <c r="I90" s="80">
        <v>1</v>
      </c>
      <c r="J90" s="73"/>
      <c r="K90" s="78">
        <v>1</v>
      </c>
      <c r="L90" s="101" t="s">
        <v>100</v>
      </c>
    </row>
    <row r="91" spans="1:16" x14ac:dyDescent="0.25">
      <c r="A91" s="100">
        <v>520010</v>
      </c>
      <c r="B91" s="81">
        <v>44450</v>
      </c>
      <c r="C91" s="75">
        <v>200</v>
      </c>
      <c r="D91" s="75">
        <v>797569</v>
      </c>
      <c r="E91" s="79" t="s">
        <v>271</v>
      </c>
      <c r="F91" s="79" t="s">
        <v>272</v>
      </c>
      <c r="G91" s="75">
        <v>520010</v>
      </c>
      <c r="H91" s="77">
        <v>0.50277777777777777</v>
      </c>
      <c r="I91" s="80">
        <v>1</v>
      </c>
      <c r="J91" s="73"/>
      <c r="K91" s="78">
        <v>1</v>
      </c>
      <c r="L91" s="101" t="s">
        <v>100</v>
      </c>
    </row>
    <row r="92" spans="1:16" x14ac:dyDescent="0.25">
      <c r="A92" s="100">
        <v>520010</v>
      </c>
      <c r="B92" s="81">
        <v>44450</v>
      </c>
      <c r="C92" s="75">
        <v>200</v>
      </c>
      <c r="D92" s="75">
        <v>797567</v>
      </c>
      <c r="E92" s="79" t="s">
        <v>256</v>
      </c>
      <c r="F92" s="79" t="s">
        <v>257</v>
      </c>
      <c r="G92" s="75">
        <v>520099</v>
      </c>
      <c r="H92" s="77">
        <v>0.31736111111111115</v>
      </c>
      <c r="I92" s="80">
        <v>1</v>
      </c>
      <c r="J92" s="73"/>
      <c r="K92" s="78">
        <v>1</v>
      </c>
      <c r="L92" s="101" t="s">
        <v>14</v>
      </c>
    </row>
    <row r="93" spans="1:16" x14ac:dyDescent="0.25">
      <c r="A93" s="100">
        <v>520010</v>
      </c>
      <c r="B93" s="81">
        <v>44450</v>
      </c>
      <c r="C93" s="75">
        <v>200</v>
      </c>
      <c r="D93" s="75">
        <v>797564</v>
      </c>
      <c r="E93" s="79" t="s">
        <v>262</v>
      </c>
      <c r="F93" s="79" t="s">
        <v>79</v>
      </c>
      <c r="G93" s="75">
        <v>520099</v>
      </c>
      <c r="H93" s="77">
        <v>0.41388888888888892</v>
      </c>
      <c r="I93" s="80">
        <v>1</v>
      </c>
      <c r="J93" s="73"/>
      <c r="K93" s="78">
        <v>1</v>
      </c>
      <c r="L93" s="101" t="s">
        <v>14</v>
      </c>
    </row>
    <row r="94" spans="1:16" x14ac:dyDescent="0.25">
      <c r="A94" s="100">
        <v>520010</v>
      </c>
      <c r="B94" s="81">
        <v>44450</v>
      </c>
      <c r="C94" s="75">
        <v>200</v>
      </c>
      <c r="D94" s="75">
        <v>797563</v>
      </c>
      <c r="E94" s="79" t="s">
        <v>198</v>
      </c>
      <c r="F94" s="79" t="s">
        <v>40</v>
      </c>
      <c r="G94" s="75">
        <v>520010</v>
      </c>
      <c r="H94" s="77">
        <v>0.3034722222222222</v>
      </c>
      <c r="I94" s="80">
        <v>1</v>
      </c>
      <c r="J94" s="73"/>
      <c r="K94" s="78">
        <v>1</v>
      </c>
      <c r="L94" s="101" t="s">
        <v>100</v>
      </c>
    </row>
    <row r="95" spans="1:16" x14ac:dyDescent="0.25">
      <c r="A95" s="100">
        <v>520010</v>
      </c>
      <c r="B95" s="81">
        <v>44450</v>
      </c>
      <c r="C95" s="75">
        <v>200</v>
      </c>
      <c r="D95" s="75">
        <v>797570</v>
      </c>
      <c r="E95" s="79" t="s">
        <v>273</v>
      </c>
      <c r="F95" s="79" t="s">
        <v>201</v>
      </c>
      <c r="G95" s="75">
        <v>520099</v>
      </c>
      <c r="H95" s="77">
        <v>0.32013888888888892</v>
      </c>
      <c r="I95" s="80">
        <v>1</v>
      </c>
      <c r="J95" s="73"/>
      <c r="K95" s="78">
        <v>1</v>
      </c>
      <c r="L95" s="101" t="s">
        <v>14</v>
      </c>
    </row>
    <row r="96" spans="1:16" x14ac:dyDescent="0.25">
      <c r="A96" s="100">
        <v>520010</v>
      </c>
      <c r="B96" s="81">
        <v>44450</v>
      </c>
      <c r="C96" s="75">
        <v>200</v>
      </c>
      <c r="D96" s="75">
        <v>797568</v>
      </c>
      <c r="E96" s="79" t="s">
        <v>274</v>
      </c>
      <c r="F96" s="79" t="s">
        <v>40</v>
      </c>
      <c r="G96" s="75">
        <v>520099</v>
      </c>
      <c r="H96" s="77">
        <v>0.32013888888888892</v>
      </c>
      <c r="I96" s="80">
        <v>1</v>
      </c>
      <c r="J96" s="73"/>
      <c r="K96" s="78">
        <v>1</v>
      </c>
      <c r="L96" s="101" t="s">
        <v>14</v>
      </c>
    </row>
    <row r="97" spans="1:16" x14ac:dyDescent="0.25">
      <c r="A97" s="100">
        <v>520010</v>
      </c>
      <c r="B97" s="81">
        <v>44450</v>
      </c>
      <c r="C97" s="75">
        <v>200</v>
      </c>
      <c r="D97" s="75">
        <v>797565</v>
      </c>
      <c r="E97" s="79" t="s">
        <v>263</v>
      </c>
      <c r="F97" s="79" t="s">
        <v>231</v>
      </c>
      <c r="G97" s="75">
        <v>520099</v>
      </c>
      <c r="H97" s="77">
        <v>0.32013888888888892</v>
      </c>
      <c r="I97" s="80">
        <v>1</v>
      </c>
      <c r="J97" s="73"/>
      <c r="K97" s="78">
        <v>1</v>
      </c>
      <c r="L97" s="101" t="s">
        <v>14</v>
      </c>
    </row>
    <row r="98" spans="1:16" x14ac:dyDescent="0.25">
      <c r="A98" s="100">
        <v>520010</v>
      </c>
      <c r="B98" s="81">
        <v>44450</v>
      </c>
      <c r="C98" s="75">
        <v>200</v>
      </c>
      <c r="D98" s="75">
        <v>797575</v>
      </c>
      <c r="E98" s="79" t="s">
        <v>275</v>
      </c>
      <c r="F98" s="79" t="s">
        <v>276</v>
      </c>
      <c r="G98" s="75">
        <v>520010</v>
      </c>
      <c r="H98" s="77">
        <v>0.38194444444444442</v>
      </c>
      <c r="I98" s="80">
        <v>1</v>
      </c>
      <c r="J98" s="73"/>
      <c r="K98" s="78">
        <v>1</v>
      </c>
      <c r="L98" s="101" t="s">
        <v>100</v>
      </c>
    </row>
    <row r="99" spans="1:16" x14ac:dyDescent="0.25">
      <c r="A99" s="102">
        <v>520010</v>
      </c>
      <c r="B99" s="103">
        <v>44450</v>
      </c>
      <c r="C99" s="104">
        <v>200</v>
      </c>
      <c r="D99" s="104">
        <v>797562</v>
      </c>
      <c r="E99" s="105" t="s">
        <v>258</v>
      </c>
      <c r="F99" s="105" t="s">
        <v>40</v>
      </c>
      <c r="G99" s="104">
        <v>520010</v>
      </c>
      <c r="H99" s="106">
        <v>0.31736111111111115</v>
      </c>
      <c r="I99" s="112">
        <v>1</v>
      </c>
      <c r="J99" s="108"/>
      <c r="K99" s="107">
        <v>1</v>
      </c>
      <c r="L99" s="109" t="s">
        <v>100</v>
      </c>
      <c r="M99" s="168">
        <f>SUM(I86:I99)</f>
        <v>14</v>
      </c>
      <c r="N99" s="168">
        <f>SUM(K86:K99)</f>
        <v>14</v>
      </c>
      <c r="O99" s="166" t="s">
        <v>485</v>
      </c>
      <c r="P99" s="166" t="s">
        <v>486</v>
      </c>
    </row>
    <row r="100" spans="1:16" x14ac:dyDescent="0.25">
      <c r="A100" s="92">
        <v>520012</v>
      </c>
      <c r="B100" s="93">
        <v>44450</v>
      </c>
      <c r="C100" s="94">
        <v>200</v>
      </c>
      <c r="D100" s="94">
        <v>797494</v>
      </c>
      <c r="E100" s="110" t="s">
        <v>148</v>
      </c>
      <c r="F100" s="110" t="s">
        <v>149</v>
      </c>
      <c r="G100" s="94">
        <v>520002</v>
      </c>
      <c r="H100" s="96">
        <v>0.33819444444444446</v>
      </c>
      <c r="I100" s="111">
        <v>1</v>
      </c>
      <c r="J100" s="98"/>
      <c r="K100" s="97">
        <v>1</v>
      </c>
      <c r="L100" s="99" t="s">
        <v>20</v>
      </c>
    </row>
    <row r="101" spans="1:16" x14ac:dyDescent="0.25">
      <c r="A101" s="100">
        <v>520012</v>
      </c>
      <c r="B101" s="81">
        <v>44450</v>
      </c>
      <c r="C101" s="75">
        <v>200</v>
      </c>
      <c r="D101" s="75">
        <v>797495</v>
      </c>
      <c r="E101" s="79" t="s">
        <v>277</v>
      </c>
      <c r="F101" s="79" t="s">
        <v>36</v>
      </c>
      <c r="G101" s="75">
        <v>520012</v>
      </c>
      <c r="H101" s="77">
        <v>0.3979166666666667</v>
      </c>
      <c r="I101" s="80">
        <v>1</v>
      </c>
      <c r="J101" s="73"/>
      <c r="K101" s="78">
        <v>1</v>
      </c>
      <c r="L101" s="101" t="s">
        <v>150</v>
      </c>
    </row>
    <row r="102" spans="1:16" x14ac:dyDescent="0.25">
      <c r="A102" s="100">
        <v>520012</v>
      </c>
      <c r="B102" s="81">
        <v>44450</v>
      </c>
      <c r="C102" s="75">
        <v>200</v>
      </c>
      <c r="D102" s="75">
        <v>797506</v>
      </c>
      <c r="E102" s="79" t="s">
        <v>290</v>
      </c>
      <c r="F102" s="79" t="s">
        <v>26</v>
      </c>
      <c r="G102" s="75">
        <v>520099</v>
      </c>
      <c r="H102" s="77">
        <v>0.4861111111111111</v>
      </c>
      <c r="I102" s="80">
        <v>1</v>
      </c>
      <c r="J102" s="73"/>
      <c r="K102" s="78">
        <v>1</v>
      </c>
      <c r="L102" s="101" t="s">
        <v>14</v>
      </c>
    </row>
    <row r="103" spans="1:16" x14ac:dyDescent="0.25">
      <c r="A103" s="100">
        <v>520012</v>
      </c>
      <c r="B103" s="81">
        <v>44450</v>
      </c>
      <c r="C103" s="75">
        <v>200</v>
      </c>
      <c r="D103" s="75">
        <v>797514</v>
      </c>
      <c r="E103" s="79" t="s">
        <v>156</v>
      </c>
      <c r="F103" s="79" t="s">
        <v>30</v>
      </c>
      <c r="G103" s="75">
        <v>520012</v>
      </c>
      <c r="H103" s="77">
        <v>0.48472222222222222</v>
      </c>
      <c r="I103" s="80">
        <v>1</v>
      </c>
      <c r="J103" s="73"/>
      <c r="K103" s="78">
        <v>1</v>
      </c>
      <c r="L103" s="101" t="s">
        <v>150</v>
      </c>
    </row>
    <row r="104" spans="1:16" x14ac:dyDescent="0.25">
      <c r="A104" s="100">
        <v>520012</v>
      </c>
      <c r="B104" s="81">
        <v>44450</v>
      </c>
      <c r="C104" s="75">
        <v>200</v>
      </c>
      <c r="D104" s="75">
        <v>797491</v>
      </c>
      <c r="E104" s="79" t="s">
        <v>129</v>
      </c>
      <c r="F104" s="79" t="s">
        <v>130</v>
      </c>
      <c r="G104" s="75">
        <v>520002</v>
      </c>
      <c r="H104" s="77">
        <v>0.50416666666666665</v>
      </c>
      <c r="I104" s="80">
        <v>1</v>
      </c>
      <c r="J104" s="73"/>
      <c r="K104" s="78">
        <v>1</v>
      </c>
      <c r="L104" s="101" t="s">
        <v>20</v>
      </c>
    </row>
    <row r="105" spans="1:16" x14ac:dyDescent="0.25">
      <c r="A105" s="100">
        <v>520012</v>
      </c>
      <c r="B105" s="81">
        <v>44450</v>
      </c>
      <c r="C105" s="75">
        <v>200</v>
      </c>
      <c r="D105" s="75">
        <v>797492</v>
      </c>
      <c r="E105" s="79" t="s">
        <v>158</v>
      </c>
      <c r="F105" s="79" t="s">
        <v>283</v>
      </c>
      <c r="G105" s="75">
        <v>520002</v>
      </c>
      <c r="H105" s="77">
        <v>0.50694444444444442</v>
      </c>
      <c r="I105" s="73"/>
      <c r="J105" s="75">
        <v>1</v>
      </c>
      <c r="K105" s="78">
        <v>1</v>
      </c>
      <c r="L105" s="101" t="s">
        <v>20</v>
      </c>
    </row>
    <row r="106" spans="1:16" x14ac:dyDescent="0.25">
      <c r="A106" s="100">
        <v>520012</v>
      </c>
      <c r="B106" s="81">
        <v>44450</v>
      </c>
      <c r="C106" s="75">
        <v>200</v>
      </c>
      <c r="D106" s="75">
        <v>797499</v>
      </c>
      <c r="E106" s="79" t="s">
        <v>109</v>
      </c>
      <c r="F106" s="79" t="s">
        <v>44</v>
      </c>
      <c r="G106" s="75">
        <v>520002</v>
      </c>
      <c r="H106" s="77">
        <v>0.44930555555555557</v>
      </c>
      <c r="I106" s="80">
        <v>1</v>
      </c>
      <c r="J106" s="73"/>
      <c r="K106" s="78">
        <v>1</v>
      </c>
      <c r="L106" s="101" t="s">
        <v>20</v>
      </c>
    </row>
    <row r="107" spans="1:16" x14ac:dyDescent="0.25">
      <c r="A107" s="100">
        <v>520012</v>
      </c>
      <c r="B107" s="81">
        <v>44450</v>
      </c>
      <c r="C107" s="75">
        <v>200</v>
      </c>
      <c r="D107" s="75">
        <v>797504</v>
      </c>
      <c r="E107" s="79" t="s">
        <v>291</v>
      </c>
      <c r="F107" s="79" t="s">
        <v>292</v>
      </c>
      <c r="G107" s="75">
        <v>520099</v>
      </c>
      <c r="H107" s="77">
        <v>0.46180555555555558</v>
      </c>
      <c r="I107" s="80">
        <v>1</v>
      </c>
      <c r="J107" s="73"/>
      <c r="K107" s="78">
        <v>1</v>
      </c>
      <c r="L107" s="101" t="s">
        <v>14</v>
      </c>
    </row>
    <row r="108" spans="1:16" x14ac:dyDescent="0.25">
      <c r="A108" s="100">
        <v>520012</v>
      </c>
      <c r="B108" s="81">
        <v>44450</v>
      </c>
      <c r="C108" s="75">
        <v>200</v>
      </c>
      <c r="D108" s="75">
        <v>797490</v>
      </c>
      <c r="E108" s="79" t="s">
        <v>278</v>
      </c>
      <c r="F108" s="79" t="s">
        <v>36</v>
      </c>
      <c r="G108" s="75">
        <v>520011</v>
      </c>
      <c r="H108" s="77">
        <v>0.3</v>
      </c>
      <c r="I108" s="80">
        <v>1</v>
      </c>
      <c r="J108" s="73"/>
      <c r="K108" s="78">
        <v>1</v>
      </c>
      <c r="L108" s="101" t="s">
        <v>279</v>
      </c>
    </row>
    <row r="109" spans="1:16" x14ac:dyDescent="0.25">
      <c r="A109" s="100">
        <v>520012</v>
      </c>
      <c r="B109" s="81">
        <v>44450</v>
      </c>
      <c r="C109" s="75">
        <v>200</v>
      </c>
      <c r="D109" s="75">
        <v>797510</v>
      </c>
      <c r="E109" s="79" t="s">
        <v>166</v>
      </c>
      <c r="F109" s="79" t="s">
        <v>65</v>
      </c>
      <c r="G109" s="75">
        <v>520012</v>
      </c>
      <c r="H109" s="77">
        <v>0.28125</v>
      </c>
      <c r="I109" s="80">
        <v>1</v>
      </c>
      <c r="J109" s="73"/>
      <c r="K109" s="78">
        <v>1</v>
      </c>
      <c r="L109" s="101" t="s">
        <v>150</v>
      </c>
    </row>
    <row r="110" spans="1:16" x14ac:dyDescent="0.25">
      <c r="A110" s="100">
        <v>520012</v>
      </c>
      <c r="B110" s="81">
        <v>44450</v>
      </c>
      <c r="C110" s="75">
        <v>200</v>
      </c>
      <c r="D110" s="75">
        <v>797498</v>
      </c>
      <c r="E110" s="79" t="s">
        <v>169</v>
      </c>
      <c r="F110" s="79" t="s">
        <v>280</v>
      </c>
      <c r="G110" s="75">
        <v>520011</v>
      </c>
      <c r="H110" s="77">
        <v>0.44444444444444442</v>
      </c>
      <c r="I110" s="80">
        <v>1</v>
      </c>
      <c r="J110" s="75">
        <v>1</v>
      </c>
      <c r="K110" s="78">
        <v>1</v>
      </c>
      <c r="L110" s="101" t="s">
        <v>279</v>
      </c>
    </row>
    <row r="111" spans="1:16" x14ac:dyDescent="0.25">
      <c r="A111" s="100">
        <v>520012</v>
      </c>
      <c r="B111" s="81">
        <v>44450</v>
      </c>
      <c r="C111" s="75">
        <v>200</v>
      </c>
      <c r="D111" s="75">
        <v>797503</v>
      </c>
      <c r="E111" s="79" t="s">
        <v>293</v>
      </c>
      <c r="F111" s="79" t="s">
        <v>294</v>
      </c>
      <c r="G111" s="75">
        <v>520099</v>
      </c>
      <c r="H111" s="77">
        <v>0.46180555555555558</v>
      </c>
      <c r="I111" s="80">
        <v>1</v>
      </c>
      <c r="J111" s="73"/>
      <c r="K111" s="78">
        <v>1</v>
      </c>
      <c r="L111" s="101" t="s">
        <v>14</v>
      </c>
    </row>
    <row r="112" spans="1:16" x14ac:dyDescent="0.25">
      <c r="A112" s="100">
        <v>520012</v>
      </c>
      <c r="B112" s="81">
        <v>44450</v>
      </c>
      <c r="C112" s="75">
        <v>200</v>
      </c>
      <c r="D112" s="75">
        <v>797511</v>
      </c>
      <c r="E112" s="79" t="s">
        <v>295</v>
      </c>
      <c r="F112" s="79" t="s">
        <v>58</v>
      </c>
      <c r="G112" s="75">
        <v>520001</v>
      </c>
      <c r="H112" s="77">
        <v>0.47430555555555554</v>
      </c>
      <c r="I112" s="80">
        <v>1</v>
      </c>
      <c r="J112" s="73"/>
      <c r="K112" s="78">
        <v>1</v>
      </c>
      <c r="L112" s="101" t="s">
        <v>17</v>
      </c>
    </row>
    <row r="113" spans="1:16" x14ac:dyDescent="0.25">
      <c r="A113" s="100">
        <v>520012</v>
      </c>
      <c r="B113" s="81">
        <v>44450</v>
      </c>
      <c r="C113" s="75">
        <v>200</v>
      </c>
      <c r="D113" s="75">
        <v>797500</v>
      </c>
      <c r="E113" s="79" t="s">
        <v>195</v>
      </c>
      <c r="F113" s="79" t="s">
        <v>93</v>
      </c>
      <c r="G113" s="75">
        <v>520002</v>
      </c>
      <c r="H113" s="77">
        <v>0.42569444444444443</v>
      </c>
      <c r="I113" s="73"/>
      <c r="J113" s="73"/>
      <c r="K113" s="78">
        <v>1</v>
      </c>
      <c r="L113" s="101" t="s">
        <v>20</v>
      </c>
    </row>
    <row r="114" spans="1:16" x14ac:dyDescent="0.25">
      <c r="A114" s="100">
        <v>520012</v>
      </c>
      <c r="B114" s="81">
        <v>44450</v>
      </c>
      <c r="C114" s="75">
        <v>200</v>
      </c>
      <c r="D114" s="75">
        <v>797509</v>
      </c>
      <c r="E114" s="79" t="s">
        <v>296</v>
      </c>
      <c r="F114" s="79" t="s">
        <v>297</v>
      </c>
      <c r="G114" s="75">
        <v>520099</v>
      </c>
      <c r="H114" s="77">
        <v>0.47569444444444442</v>
      </c>
      <c r="I114" s="80">
        <v>1</v>
      </c>
      <c r="J114" s="73"/>
      <c r="K114" s="78">
        <v>1</v>
      </c>
      <c r="L114" s="101" t="s">
        <v>14</v>
      </c>
    </row>
    <row r="115" spans="1:16" x14ac:dyDescent="0.25">
      <c r="A115" s="100">
        <v>520012</v>
      </c>
      <c r="B115" s="81">
        <v>44450</v>
      </c>
      <c r="C115" s="75">
        <v>200</v>
      </c>
      <c r="D115" s="75">
        <v>797502</v>
      </c>
      <c r="E115" s="79" t="s">
        <v>298</v>
      </c>
      <c r="F115" s="79" t="s">
        <v>63</v>
      </c>
      <c r="G115" s="75">
        <v>520001</v>
      </c>
      <c r="H115" s="77">
        <v>0.4861111111111111</v>
      </c>
      <c r="I115" s="80">
        <v>1</v>
      </c>
      <c r="J115" s="73"/>
      <c r="K115" s="78">
        <v>1</v>
      </c>
      <c r="L115" s="101" t="s">
        <v>17</v>
      </c>
    </row>
    <row r="116" spans="1:16" x14ac:dyDescent="0.25">
      <c r="A116" s="100">
        <v>520012</v>
      </c>
      <c r="B116" s="81">
        <v>44450</v>
      </c>
      <c r="C116" s="75">
        <v>200</v>
      </c>
      <c r="D116" s="75">
        <v>797497</v>
      </c>
      <c r="E116" s="79" t="s">
        <v>208</v>
      </c>
      <c r="F116" s="79" t="s">
        <v>177</v>
      </c>
      <c r="G116" s="75">
        <v>520002</v>
      </c>
      <c r="H116" s="77">
        <v>0.35486111111111113</v>
      </c>
      <c r="I116" s="80">
        <v>1</v>
      </c>
      <c r="J116" s="73"/>
      <c r="K116" s="78">
        <v>1</v>
      </c>
      <c r="L116" s="101" t="s">
        <v>20</v>
      </c>
    </row>
    <row r="117" spans="1:16" x14ac:dyDescent="0.25">
      <c r="A117" s="100">
        <v>520012</v>
      </c>
      <c r="B117" s="81">
        <v>44450</v>
      </c>
      <c r="C117" s="75">
        <v>200</v>
      </c>
      <c r="D117" s="75">
        <v>797512</v>
      </c>
      <c r="E117" s="79" t="s">
        <v>299</v>
      </c>
      <c r="F117" s="79" t="s">
        <v>300</v>
      </c>
      <c r="G117" s="75">
        <v>520011</v>
      </c>
      <c r="H117" s="77">
        <v>0.37638888888888888</v>
      </c>
      <c r="I117" s="80">
        <v>1</v>
      </c>
      <c r="J117" s="73"/>
      <c r="K117" s="78">
        <v>1</v>
      </c>
      <c r="L117" s="101" t="s">
        <v>279</v>
      </c>
    </row>
    <row r="118" spans="1:16" x14ac:dyDescent="0.25">
      <c r="A118" s="100">
        <v>520012</v>
      </c>
      <c r="B118" s="81">
        <v>44450</v>
      </c>
      <c r="C118" s="75">
        <v>200</v>
      </c>
      <c r="D118" s="75">
        <v>797501</v>
      </c>
      <c r="E118" s="79" t="s">
        <v>301</v>
      </c>
      <c r="F118" s="79" t="s">
        <v>58</v>
      </c>
      <c r="G118" s="75">
        <v>520002</v>
      </c>
      <c r="H118" s="77">
        <v>0.46180555555555558</v>
      </c>
      <c r="I118" s="73"/>
      <c r="J118" s="73"/>
      <c r="K118" s="78">
        <v>1</v>
      </c>
      <c r="L118" s="101" t="s">
        <v>20</v>
      </c>
    </row>
    <row r="119" spans="1:16" x14ac:dyDescent="0.25">
      <c r="A119" s="100">
        <v>520012</v>
      </c>
      <c r="B119" s="81">
        <v>44450</v>
      </c>
      <c r="C119" s="75">
        <v>200</v>
      </c>
      <c r="D119" s="75">
        <v>797496</v>
      </c>
      <c r="E119" s="79" t="s">
        <v>302</v>
      </c>
      <c r="F119" s="79" t="s">
        <v>303</v>
      </c>
      <c r="G119" s="75">
        <v>520099</v>
      </c>
      <c r="H119" s="77">
        <v>0.37152777777777773</v>
      </c>
      <c r="I119" s="80">
        <v>1</v>
      </c>
      <c r="J119" s="73"/>
      <c r="K119" s="78">
        <v>1</v>
      </c>
      <c r="L119" s="101" t="s">
        <v>14</v>
      </c>
    </row>
    <row r="120" spans="1:16" x14ac:dyDescent="0.25">
      <c r="A120" s="100">
        <v>520012</v>
      </c>
      <c r="B120" s="81">
        <v>44450</v>
      </c>
      <c r="C120" s="75">
        <v>200</v>
      </c>
      <c r="D120" s="75">
        <v>797505</v>
      </c>
      <c r="E120" s="79" t="s">
        <v>223</v>
      </c>
      <c r="F120" s="79" t="s">
        <v>30</v>
      </c>
      <c r="G120" s="75">
        <v>520099</v>
      </c>
      <c r="H120" s="77">
        <v>0.39999999999999997</v>
      </c>
      <c r="I120" s="80">
        <v>1</v>
      </c>
      <c r="J120" s="73"/>
      <c r="K120" s="78">
        <v>1</v>
      </c>
      <c r="L120" s="101" t="s">
        <v>14</v>
      </c>
    </row>
    <row r="121" spans="1:16" x14ac:dyDescent="0.25">
      <c r="A121" s="100">
        <v>520012</v>
      </c>
      <c r="B121" s="81">
        <v>44450</v>
      </c>
      <c r="C121" s="75">
        <v>200</v>
      </c>
      <c r="D121" s="75">
        <v>797508</v>
      </c>
      <c r="E121" s="79" t="s">
        <v>304</v>
      </c>
      <c r="F121" s="79" t="s">
        <v>222</v>
      </c>
      <c r="G121" s="75">
        <v>520012</v>
      </c>
      <c r="H121" s="77">
        <v>0.52013888888888882</v>
      </c>
      <c r="I121" s="80">
        <v>1</v>
      </c>
      <c r="J121" s="73"/>
      <c r="K121" s="78">
        <v>1</v>
      </c>
      <c r="L121" s="101" t="s">
        <v>150</v>
      </c>
    </row>
    <row r="122" spans="1:16" x14ac:dyDescent="0.25">
      <c r="A122" s="100">
        <v>520012</v>
      </c>
      <c r="B122" s="81">
        <v>44450</v>
      </c>
      <c r="C122" s="75">
        <v>200</v>
      </c>
      <c r="D122" s="75">
        <v>797489</v>
      </c>
      <c r="E122" s="79" t="s">
        <v>305</v>
      </c>
      <c r="F122" s="79" t="s">
        <v>306</v>
      </c>
      <c r="G122" s="75">
        <v>520014</v>
      </c>
      <c r="H122" s="77">
        <v>0.34861111111111115</v>
      </c>
      <c r="I122" s="80">
        <v>1</v>
      </c>
      <c r="J122" s="73"/>
      <c r="K122" s="78">
        <v>1</v>
      </c>
      <c r="L122" s="101" t="s">
        <v>307</v>
      </c>
    </row>
    <row r="123" spans="1:16" x14ac:dyDescent="0.25">
      <c r="A123" s="100">
        <v>520012</v>
      </c>
      <c r="B123" s="81">
        <v>44450</v>
      </c>
      <c r="C123" s="75">
        <v>200</v>
      </c>
      <c r="D123" s="75">
        <v>797507</v>
      </c>
      <c r="E123" s="79" t="s">
        <v>308</v>
      </c>
      <c r="F123" s="79" t="s">
        <v>51</v>
      </c>
      <c r="G123" s="75">
        <v>520099</v>
      </c>
      <c r="H123" s="77">
        <v>0.4861111111111111</v>
      </c>
      <c r="I123" s="80">
        <v>1</v>
      </c>
      <c r="J123" s="73"/>
      <c r="K123" s="78">
        <v>1</v>
      </c>
      <c r="L123" s="101" t="s">
        <v>14</v>
      </c>
    </row>
    <row r="124" spans="1:16" x14ac:dyDescent="0.25">
      <c r="A124" s="100">
        <v>520012</v>
      </c>
      <c r="B124" s="81">
        <v>44450</v>
      </c>
      <c r="C124" s="75">
        <v>200</v>
      </c>
      <c r="D124" s="75">
        <v>797513</v>
      </c>
      <c r="E124" s="79" t="s">
        <v>179</v>
      </c>
      <c r="F124" s="79" t="s">
        <v>180</v>
      </c>
      <c r="G124" s="75">
        <v>520012</v>
      </c>
      <c r="H124" s="77">
        <v>0.48472222222222222</v>
      </c>
      <c r="I124" s="80">
        <v>1</v>
      </c>
      <c r="J124" s="75">
        <v>1</v>
      </c>
      <c r="K124" s="78">
        <v>1</v>
      </c>
      <c r="L124" s="101" t="s">
        <v>150</v>
      </c>
    </row>
    <row r="125" spans="1:16" x14ac:dyDescent="0.25">
      <c r="A125" s="102">
        <v>520012</v>
      </c>
      <c r="B125" s="103">
        <v>44450</v>
      </c>
      <c r="C125" s="104">
        <v>200</v>
      </c>
      <c r="D125" s="104">
        <v>797493</v>
      </c>
      <c r="E125" s="105" t="s">
        <v>182</v>
      </c>
      <c r="F125" s="105" t="s">
        <v>282</v>
      </c>
      <c r="G125" s="104">
        <v>520011</v>
      </c>
      <c r="H125" s="106">
        <v>0.35555555555555557</v>
      </c>
      <c r="I125" s="112">
        <v>1</v>
      </c>
      <c r="J125" s="108"/>
      <c r="K125" s="107">
        <v>1</v>
      </c>
      <c r="L125" s="109" t="s">
        <v>279</v>
      </c>
      <c r="M125" s="168">
        <f>SUM(I100:I125)</f>
        <v>23</v>
      </c>
      <c r="N125" s="168">
        <f>SUM(K100:K125)</f>
        <v>26</v>
      </c>
      <c r="O125" s="166" t="s">
        <v>487</v>
      </c>
      <c r="P125" s="166" t="s">
        <v>488</v>
      </c>
    </row>
    <row r="126" spans="1:16" x14ac:dyDescent="0.25">
      <c r="A126" s="113">
        <v>520013</v>
      </c>
      <c r="B126" s="74">
        <v>44450</v>
      </c>
      <c r="C126" s="75">
        <v>200</v>
      </c>
      <c r="D126" s="75">
        <v>797549</v>
      </c>
      <c r="E126" s="79" t="s">
        <v>309</v>
      </c>
      <c r="F126" s="79" t="s">
        <v>310</v>
      </c>
      <c r="G126" s="75">
        <v>520013</v>
      </c>
      <c r="H126" s="77">
        <v>0.52777777777777779</v>
      </c>
      <c r="I126" s="73"/>
      <c r="J126" s="73"/>
      <c r="K126" s="78">
        <v>1</v>
      </c>
      <c r="L126" s="101" t="s">
        <v>136</v>
      </c>
    </row>
    <row r="127" spans="1:16" x14ac:dyDescent="0.25">
      <c r="A127" s="100">
        <v>520013</v>
      </c>
      <c r="B127" s="81">
        <v>44450</v>
      </c>
      <c r="C127" s="75">
        <v>200</v>
      </c>
      <c r="D127" s="75">
        <v>797547</v>
      </c>
      <c r="E127" s="79" t="s">
        <v>232</v>
      </c>
      <c r="F127" s="79" t="s">
        <v>13</v>
      </c>
      <c r="G127" s="75">
        <v>520013</v>
      </c>
      <c r="H127" s="77">
        <v>0.51111111111111118</v>
      </c>
      <c r="I127" s="80">
        <v>1</v>
      </c>
      <c r="J127" s="73"/>
      <c r="K127" s="78">
        <v>1</v>
      </c>
      <c r="L127" s="101" t="s">
        <v>136</v>
      </c>
    </row>
    <row r="128" spans="1:16" x14ac:dyDescent="0.25">
      <c r="A128" s="100">
        <v>520013</v>
      </c>
      <c r="B128" s="81">
        <v>44450</v>
      </c>
      <c r="C128" s="75">
        <v>200</v>
      </c>
      <c r="D128" s="75">
        <v>797545</v>
      </c>
      <c r="E128" s="79" t="s">
        <v>311</v>
      </c>
      <c r="F128" s="79" t="s">
        <v>51</v>
      </c>
      <c r="G128" s="75">
        <v>520013</v>
      </c>
      <c r="H128" s="77">
        <v>0.52361111111111114</v>
      </c>
      <c r="I128" s="80">
        <v>1</v>
      </c>
      <c r="J128" s="73"/>
      <c r="K128" s="78">
        <v>1</v>
      </c>
      <c r="L128" s="101" t="s">
        <v>136</v>
      </c>
    </row>
    <row r="129" spans="1:16" x14ac:dyDescent="0.25">
      <c r="A129" s="100">
        <v>520013</v>
      </c>
      <c r="B129" s="81">
        <v>44450</v>
      </c>
      <c r="C129" s="75">
        <v>200</v>
      </c>
      <c r="D129" s="75">
        <v>797544</v>
      </c>
      <c r="E129" s="79" t="s">
        <v>312</v>
      </c>
      <c r="F129" s="79" t="s">
        <v>40</v>
      </c>
      <c r="G129" s="75">
        <v>520013</v>
      </c>
      <c r="H129" s="77">
        <v>0.52638888888888891</v>
      </c>
      <c r="I129" s="80">
        <v>1</v>
      </c>
      <c r="J129" s="73"/>
      <c r="K129" s="78">
        <v>1</v>
      </c>
      <c r="L129" s="101" t="s">
        <v>136</v>
      </c>
    </row>
    <row r="130" spans="1:16" x14ac:dyDescent="0.25">
      <c r="A130" s="100">
        <v>520013</v>
      </c>
      <c r="B130" s="81">
        <v>44450</v>
      </c>
      <c r="C130" s="75">
        <v>200</v>
      </c>
      <c r="D130" s="75">
        <v>797550</v>
      </c>
      <c r="E130" s="79" t="s">
        <v>313</v>
      </c>
      <c r="F130" s="79" t="s">
        <v>314</v>
      </c>
      <c r="G130" s="75">
        <v>520013</v>
      </c>
      <c r="H130" s="77">
        <v>0.51736111111111105</v>
      </c>
      <c r="I130" s="80">
        <v>1</v>
      </c>
      <c r="J130" s="73"/>
      <c r="K130" s="78">
        <v>1</v>
      </c>
      <c r="L130" s="101" t="s">
        <v>136</v>
      </c>
    </row>
    <row r="131" spans="1:16" x14ac:dyDescent="0.25">
      <c r="A131" s="100">
        <v>520013</v>
      </c>
      <c r="B131" s="81">
        <v>44450</v>
      </c>
      <c r="C131" s="75">
        <v>200</v>
      </c>
      <c r="D131" s="75">
        <v>797551</v>
      </c>
      <c r="E131" s="79" t="s">
        <v>315</v>
      </c>
      <c r="F131" s="79" t="s">
        <v>40</v>
      </c>
      <c r="G131" s="75">
        <v>520013</v>
      </c>
      <c r="H131" s="77">
        <v>0.52500000000000002</v>
      </c>
      <c r="I131" s="80">
        <v>1</v>
      </c>
      <c r="J131" s="73"/>
      <c r="K131" s="78">
        <v>1</v>
      </c>
      <c r="L131" s="101" t="s">
        <v>136</v>
      </c>
    </row>
    <row r="132" spans="1:16" x14ac:dyDescent="0.25">
      <c r="A132" s="100">
        <v>520013</v>
      </c>
      <c r="B132" s="81">
        <v>44450</v>
      </c>
      <c r="C132" s="75">
        <v>200</v>
      </c>
      <c r="D132" s="75">
        <v>797553</v>
      </c>
      <c r="E132" s="79" t="s">
        <v>316</v>
      </c>
      <c r="F132" s="79" t="s">
        <v>188</v>
      </c>
      <c r="G132" s="75">
        <v>520013</v>
      </c>
      <c r="H132" s="77">
        <v>0.52361111111111114</v>
      </c>
      <c r="I132" s="80">
        <v>1</v>
      </c>
      <c r="J132" s="73"/>
      <c r="K132" s="78">
        <v>1</v>
      </c>
      <c r="L132" s="101" t="s">
        <v>136</v>
      </c>
    </row>
    <row r="133" spans="1:16" x14ac:dyDescent="0.25">
      <c r="A133" s="100">
        <v>520013</v>
      </c>
      <c r="B133" s="81">
        <v>44450</v>
      </c>
      <c r="C133" s="75">
        <v>200</v>
      </c>
      <c r="D133" s="75">
        <v>797546</v>
      </c>
      <c r="E133" s="79" t="s">
        <v>135</v>
      </c>
      <c r="F133" s="79" t="s">
        <v>36</v>
      </c>
      <c r="G133" s="75">
        <v>520013</v>
      </c>
      <c r="H133" s="77">
        <v>0.52013888888888882</v>
      </c>
      <c r="I133" s="80">
        <v>1</v>
      </c>
      <c r="J133" s="73"/>
      <c r="K133" s="78">
        <v>1</v>
      </c>
      <c r="L133" s="101" t="s">
        <v>136</v>
      </c>
    </row>
    <row r="134" spans="1:16" x14ac:dyDescent="0.25">
      <c r="A134" s="100">
        <v>520013</v>
      </c>
      <c r="B134" s="81">
        <v>44450</v>
      </c>
      <c r="C134" s="75">
        <v>200</v>
      </c>
      <c r="D134" s="75">
        <v>797548</v>
      </c>
      <c r="E134" s="79" t="s">
        <v>141</v>
      </c>
      <c r="F134" s="79" t="s">
        <v>70</v>
      </c>
      <c r="G134" s="75">
        <v>520013</v>
      </c>
      <c r="H134" s="77">
        <v>0.37222222222222223</v>
      </c>
      <c r="I134" s="80">
        <v>1</v>
      </c>
      <c r="J134" s="73"/>
      <c r="K134" s="78">
        <v>1</v>
      </c>
      <c r="L134" s="101" t="s">
        <v>136</v>
      </c>
    </row>
    <row r="135" spans="1:16" x14ac:dyDescent="0.25">
      <c r="A135" s="102">
        <v>520013</v>
      </c>
      <c r="B135" s="103">
        <v>44450</v>
      </c>
      <c r="C135" s="104">
        <v>200</v>
      </c>
      <c r="D135" s="104">
        <v>797552</v>
      </c>
      <c r="E135" s="105" t="s">
        <v>317</v>
      </c>
      <c r="F135" s="105" t="s">
        <v>26</v>
      </c>
      <c r="G135" s="104">
        <v>520013</v>
      </c>
      <c r="H135" s="106">
        <v>0.52152777777777781</v>
      </c>
      <c r="I135" s="112">
        <v>1</v>
      </c>
      <c r="J135" s="108"/>
      <c r="K135" s="107">
        <v>1</v>
      </c>
      <c r="L135" s="109" t="s">
        <v>136</v>
      </c>
      <c r="M135" s="168">
        <f>SUM(I126:I135)</f>
        <v>9</v>
      </c>
      <c r="N135" s="168">
        <f>SUM(K126:K135)</f>
        <v>10</v>
      </c>
      <c r="O135" s="166" t="s">
        <v>489</v>
      </c>
      <c r="P135" s="166" t="s">
        <v>490</v>
      </c>
    </row>
    <row r="136" spans="1:16" x14ac:dyDescent="0.25">
      <c r="A136" s="92">
        <v>520015</v>
      </c>
      <c r="B136" s="93">
        <v>44450</v>
      </c>
      <c r="C136" s="94">
        <v>200</v>
      </c>
      <c r="D136" s="94">
        <v>797560</v>
      </c>
      <c r="E136" s="110" t="s">
        <v>323</v>
      </c>
      <c r="F136" s="110" t="s">
        <v>55</v>
      </c>
      <c r="G136" s="94">
        <v>520015</v>
      </c>
      <c r="H136" s="96">
        <v>0.41805555555555557</v>
      </c>
      <c r="I136" s="111">
        <v>1</v>
      </c>
      <c r="J136" s="98"/>
      <c r="K136" s="97">
        <v>1</v>
      </c>
      <c r="L136" s="99" t="s">
        <v>126</v>
      </c>
    </row>
    <row r="137" spans="1:16" x14ac:dyDescent="0.25">
      <c r="A137" s="100">
        <v>520015</v>
      </c>
      <c r="B137" s="81">
        <v>44450</v>
      </c>
      <c r="C137" s="75">
        <v>200</v>
      </c>
      <c r="D137" s="75">
        <v>797558</v>
      </c>
      <c r="E137" s="79" t="s">
        <v>324</v>
      </c>
      <c r="F137" s="79" t="s">
        <v>36</v>
      </c>
      <c r="G137" s="75">
        <v>520015</v>
      </c>
      <c r="H137" s="77">
        <v>0.41250000000000003</v>
      </c>
      <c r="I137" s="80">
        <v>1</v>
      </c>
      <c r="J137" s="73"/>
      <c r="K137" s="78">
        <v>1</v>
      </c>
      <c r="L137" s="101" t="s">
        <v>126</v>
      </c>
    </row>
    <row r="138" spans="1:16" x14ac:dyDescent="0.25">
      <c r="A138" s="100">
        <v>520015</v>
      </c>
      <c r="B138" s="81">
        <v>44450</v>
      </c>
      <c r="C138" s="75">
        <v>200</v>
      </c>
      <c r="D138" s="75">
        <v>797555</v>
      </c>
      <c r="E138" s="79" t="s">
        <v>124</v>
      </c>
      <c r="F138" s="79" t="s">
        <v>125</v>
      </c>
      <c r="G138" s="75">
        <v>520099</v>
      </c>
      <c r="H138" s="77">
        <v>0.4145833333333333</v>
      </c>
      <c r="I138" s="80">
        <v>1</v>
      </c>
      <c r="J138" s="73"/>
      <c r="K138" s="78">
        <v>1</v>
      </c>
      <c r="L138" s="101" t="s">
        <v>14</v>
      </c>
    </row>
    <row r="139" spans="1:16" x14ac:dyDescent="0.25">
      <c r="A139" s="100">
        <v>520015</v>
      </c>
      <c r="B139" s="81">
        <v>44450</v>
      </c>
      <c r="C139" s="75">
        <v>200</v>
      </c>
      <c r="D139" s="75">
        <v>797556</v>
      </c>
      <c r="E139" s="79" t="s">
        <v>131</v>
      </c>
      <c r="F139" s="79" t="s">
        <v>40</v>
      </c>
      <c r="G139" s="75">
        <v>520015</v>
      </c>
      <c r="H139" s="77">
        <v>0.41250000000000003</v>
      </c>
      <c r="I139" s="80">
        <v>1</v>
      </c>
      <c r="J139" s="73"/>
      <c r="K139" s="78">
        <v>1</v>
      </c>
      <c r="L139" s="101" t="s">
        <v>126</v>
      </c>
    </row>
    <row r="140" spans="1:16" x14ac:dyDescent="0.25">
      <c r="A140" s="100">
        <v>520015</v>
      </c>
      <c r="B140" s="81">
        <v>44450</v>
      </c>
      <c r="C140" s="75">
        <v>200</v>
      </c>
      <c r="D140" s="75">
        <v>797554</v>
      </c>
      <c r="E140" s="79" t="s">
        <v>333</v>
      </c>
      <c r="F140" s="79" t="s">
        <v>40</v>
      </c>
      <c r="G140" s="75">
        <v>520015</v>
      </c>
      <c r="H140" s="77">
        <v>0.42777777777777781</v>
      </c>
      <c r="I140" s="80">
        <v>1</v>
      </c>
      <c r="J140" s="73"/>
      <c r="K140" s="78">
        <v>1</v>
      </c>
      <c r="L140" s="101" t="s">
        <v>126</v>
      </c>
    </row>
    <row r="141" spans="1:16" x14ac:dyDescent="0.25">
      <c r="A141" s="100">
        <v>520015</v>
      </c>
      <c r="B141" s="81">
        <v>44450</v>
      </c>
      <c r="C141" s="75">
        <v>200</v>
      </c>
      <c r="D141" s="75">
        <v>797561</v>
      </c>
      <c r="E141" s="79" t="s">
        <v>334</v>
      </c>
      <c r="F141" s="79" t="s">
        <v>36</v>
      </c>
      <c r="G141" s="75">
        <v>520015</v>
      </c>
      <c r="H141" s="77">
        <v>0.41319444444444442</v>
      </c>
      <c r="I141" s="80">
        <v>1</v>
      </c>
      <c r="J141" s="73"/>
      <c r="K141" s="78">
        <v>1</v>
      </c>
      <c r="L141" s="101" t="s">
        <v>126</v>
      </c>
    </row>
    <row r="142" spans="1:16" x14ac:dyDescent="0.25">
      <c r="A142" s="100">
        <v>520015</v>
      </c>
      <c r="B142" s="81">
        <v>44450</v>
      </c>
      <c r="C142" s="75">
        <v>200</v>
      </c>
      <c r="D142" s="75">
        <v>797557</v>
      </c>
      <c r="E142" s="79" t="s">
        <v>330</v>
      </c>
      <c r="F142" s="79" t="s">
        <v>222</v>
      </c>
      <c r="G142" s="75">
        <v>520015</v>
      </c>
      <c r="H142" s="77">
        <v>0.41388888888888892</v>
      </c>
      <c r="I142" s="80">
        <v>1</v>
      </c>
      <c r="J142" s="73"/>
      <c r="K142" s="78">
        <v>1</v>
      </c>
      <c r="L142" s="101" t="s">
        <v>126</v>
      </c>
    </row>
    <row r="143" spans="1:16" x14ac:dyDescent="0.25">
      <c r="A143" s="102">
        <v>520015</v>
      </c>
      <c r="B143" s="103">
        <v>44450</v>
      </c>
      <c r="C143" s="104">
        <v>200</v>
      </c>
      <c r="D143" s="104">
        <v>797559</v>
      </c>
      <c r="E143" s="105" t="s">
        <v>335</v>
      </c>
      <c r="F143" s="105" t="s">
        <v>93</v>
      </c>
      <c r="G143" s="104">
        <v>520015</v>
      </c>
      <c r="H143" s="106">
        <v>0.41388888888888892</v>
      </c>
      <c r="I143" s="112">
        <v>1</v>
      </c>
      <c r="J143" s="108"/>
      <c r="K143" s="107">
        <v>1</v>
      </c>
      <c r="L143" s="109" t="s">
        <v>126</v>
      </c>
      <c r="M143" s="168">
        <f>SUM(I136:I143)</f>
        <v>8</v>
      </c>
      <c r="N143" s="168">
        <f>SUM(K136:K143)</f>
        <v>8</v>
      </c>
      <c r="O143" s="166" t="s">
        <v>491</v>
      </c>
      <c r="P143" s="166" t="s">
        <v>492</v>
      </c>
    </row>
    <row r="144" spans="1:16" x14ac:dyDescent="0.25">
      <c r="A144" s="92">
        <v>520016</v>
      </c>
      <c r="B144" s="93">
        <v>44450</v>
      </c>
      <c r="C144" s="94">
        <v>200</v>
      </c>
      <c r="D144" s="94">
        <v>797448</v>
      </c>
      <c r="E144" s="110" t="s">
        <v>339</v>
      </c>
      <c r="F144" s="110" t="s">
        <v>16</v>
      </c>
      <c r="G144" s="94">
        <v>520016</v>
      </c>
      <c r="H144" s="96">
        <v>0.35069444444444442</v>
      </c>
      <c r="I144" s="111">
        <v>1</v>
      </c>
      <c r="J144" s="98"/>
      <c r="K144" s="97">
        <v>1</v>
      </c>
      <c r="L144" s="99" t="s">
        <v>49</v>
      </c>
    </row>
    <row r="145" spans="1:12" x14ac:dyDescent="0.25">
      <c r="A145" s="100">
        <v>520016</v>
      </c>
      <c r="B145" s="81">
        <v>44450</v>
      </c>
      <c r="C145" s="75">
        <v>200</v>
      </c>
      <c r="D145" s="75">
        <v>797469</v>
      </c>
      <c r="E145" s="79" t="s">
        <v>340</v>
      </c>
      <c r="F145" s="79" t="s">
        <v>24</v>
      </c>
      <c r="G145" s="75">
        <v>520016</v>
      </c>
      <c r="H145" s="77">
        <v>0.45</v>
      </c>
      <c r="I145" s="80">
        <v>1</v>
      </c>
      <c r="J145" s="73"/>
      <c r="K145" s="78">
        <v>1</v>
      </c>
      <c r="L145" s="101" t="s">
        <v>49</v>
      </c>
    </row>
    <row r="146" spans="1:12" ht="26.25" x14ac:dyDescent="0.25">
      <c r="A146" s="100">
        <v>520016</v>
      </c>
      <c r="B146" s="81">
        <v>44450</v>
      </c>
      <c r="C146" s="75">
        <v>200</v>
      </c>
      <c r="D146" s="75">
        <v>797457</v>
      </c>
      <c r="E146" s="79" t="s">
        <v>341</v>
      </c>
      <c r="F146" s="79" t="s">
        <v>55</v>
      </c>
      <c r="G146" s="75">
        <v>520099</v>
      </c>
      <c r="H146" s="77">
        <v>0.50277777777777777</v>
      </c>
      <c r="I146" s="80">
        <v>1</v>
      </c>
      <c r="J146" s="73"/>
      <c r="K146" s="78">
        <v>1</v>
      </c>
      <c r="L146" s="101" t="s">
        <v>14</v>
      </c>
    </row>
    <row r="147" spans="1:12" x14ac:dyDescent="0.25">
      <c r="A147" s="100">
        <v>520016</v>
      </c>
      <c r="B147" s="81">
        <v>44450</v>
      </c>
      <c r="C147" s="75">
        <v>200</v>
      </c>
      <c r="D147" s="75">
        <v>797458</v>
      </c>
      <c r="E147" s="79" t="s">
        <v>342</v>
      </c>
      <c r="F147" s="79" t="s">
        <v>36</v>
      </c>
      <c r="G147" s="75">
        <v>520016</v>
      </c>
      <c r="H147" s="77">
        <v>0.3520833333333333</v>
      </c>
      <c r="I147" s="80">
        <v>1</v>
      </c>
      <c r="J147" s="73"/>
      <c r="K147" s="78">
        <v>1</v>
      </c>
      <c r="L147" s="101" t="s">
        <v>49</v>
      </c>
    </row>
    <row r="148" spans="1:12" x14ac:dyDescent="0.25">
      <c r="A148" s="100">
        <v>520016</v>
      </c>
      <c r="B148" s="81">
        <v>44450</v>
      </c>
      <c r="C148" s="75">
        <v>200</v>
      </c>
      <c r="D148" s="75">
        <v>797454</v>
      </c>
      <c r="E148" s="79" t="s">
        <v>343</v>
      </c>
      <c r="F148" s="79" t="s">
        <v>138</v>
      </c>
      <c r="G148" s="75">
        <v>520099</v>
      </c>
      <c r="H148" s="77">
        <v>0.43402777777777773</v>
      </c>
      <c r="I148" s="73"/>
      <c r="J148" s="73"/>
      <c r="K148" s="78">
        <v>1</v>
      </c>
      <c r="L148" s="101" t="s">
        <v>14</v>
      </c>
    </row>
    <row r="149" spans="1:12" x14ac:dyDescent="0.25">
      <c r="A149" s="100">
        <v>520016</v>
      </c>
      <c r="B149" s="81">
        <v>44450</v>
      </c>
      <c r="C149" s="75">
        <v>200</v>
      </c>
      <c r="D149" s="75">
        <v>797477</v>
      </c>
      <c r="E149" s="79" t="s">
        <v>344</v>
      </c>
      <c r="F149" s="79" t="s">
        <v>44</v>
      </c>
      <c r="G149" s="75">
        <v>520099</v>
      </c>
      <c r="H149" s="77">
        <v>0.38680555555555557</v>
      </c>
      <c r="I149" s="80">
        <v>1</v>
      </c>
      <c r="J149" s="73"/>
      <c r="K149" s="78">
        <v>1</v>
      </c>
      <c r="L149" s="101" t="s">
        <v>14</v>
      </c>
    </row>
    <row r="150" spans="1:12" x14ac:dyDescent="0.25">
      <c r="A150" s="100">
        <v>520016</v>
      </c>
      <c r="B150" s="81">
        <v>44450</v>
      </c>
      <c r="C150" s="75">
        <v>200</v>
      </c>
      <c r="D150" s="75">
        <v>797487</v>
      </c>
      <c r="E150" s="79" t="s">
        <v>345</v>
      </c>
      <c r="F150" s="79" t="s">
        <v>36</v>
      </c>
      <c r="G150" s="75">
        <v>520016</v>
      </c>
      <c r="H150" s="77">
        <v>0.40069444444444446</v>
      </c>
      <c r="I150" s="80">
        <v>1</v>
      </c>
      <c r="J150" s="73"/>
      <c r="K150" s="78">
        <v>1</v>
      </c>
      <c r="L150" s="101" t="s">
        <v>49</v>
      </c>
    </row>
    <row r="151" spans="1:12" x14ac:dyDescent="0.25">
      <c r="A151" s="100">
        <v>520016</v>
      </c>
      <c r="B151" s="81">
        <v>44450</v>
      </c>
      <c r="C151" s="75">
        <v>200</v>
      </c>
      <c r="D151" s="75">
        <v>797478</v>
      </c>
      <c r="E151" s="79" t="s">
        <v>346</v>
      </c>
      <c r="F151" s="79" t="s">
        <v>44</v>
      </c>
      <c r="G151" s="75">
        <v>520016</v>
      </c>
      <c r="H151" s="77">
        <v>0.39999999999999997</v>
      </c>
      <c r="I151" s="80">
        <v>1</v>
      </c>
      <c r="J151" s="73"/>
      <c r="K151" s="78">
        <v>1</v>
      </c>
      <c r="L151" s="101" t="s">
        <v>49</v>
      </c>
    </row>
    <row r="152" spans="1:12" x14ac:dyDescent="0.25">
      <c r="A152" s="100">
        <v>520016</v>
      </c>
      <c r="B152" s="81">
        <v>44450</v>
      </c>
      <c r="C152" s="75">
        <v>200</v>
      </c>
      <c r="D152" s="75">
        <v>797474</v>
      </c>
      <c r="E152" s="79" t="s">
        <v>347</v>
      </c>
      <c r="F152" s="79" t="s">
        <v>30</v>
      </c>
      <c r="G152" s="75">
        <v>520016</v>
      </c>
      <c r="H152" s="77">
        <v>0.4513888888888889</v>
      </c>
      <c r="I152" s="80">
        <v>1</v>
      </c>
      <c r="J152" s="73"/>
      <c r="K152" s="78">
        <v>1</v>
      </c>
      <c r="L152" s="101" t="s">
        <v>49</v>
      </c>
    </row>
    <row r="153" spans="1:12" x14ac:dyDescent="0.25">
      <c r="A153" s="100">
        <v>520016</v>
      </c>
      <c r="B153" s="81">
        <v>44450</v>
      </c>
      <c r="C153" s="75">
        <v>200</v>
      </c>
      <c r="D153" s="75">
        <v>797480</v>
      </c>
      <c r="E153" s="79" t="s">
        <v>284</v>
      </c>
      <c r="F153" s="79" t="s">
        <v>93</v>
      </c>
      <c r="G153" s="75">
        <v>520016</v>
      </c>
      <c r="H153" s="77">
        <v>0.38680555555555557</v>
      </c>
      <c r="I153" s="80">
        <v>1</v>
      </c>
      <c r="J153" s="73"/>
      <c r="K153" s="78">
        <v>1</v>
      </c>
      <c r="L153" s="101" t="s">
        <v>49</v>
      </c>
    </row>
    <row r="154" spans="1:12" x14ac:dyDescent="0.25">
      <c r="A154" s="100">
        <v>520016</v>
      </c>
      <c r="B154" s="81">
        <v>44450</v>
      </c>
      <c r="C154" s="75">
        <v>200</v>
      </c>
      <c r="D154" s="75">
        <v>797460</v>
      </c>
      <c r="E154" s="79" t="s">
        <v>348</v>
      </c>
      <c r="F154" s="79" t="s">
        <v>349</v>
      </c>
      <c r="G154" s="75">
        <v>520016</v>
      </c>
      <c r="H154" s="77">
        <v>0.40138888888888885</v>
      </c>
      <c r="I154" s="73"/>
      <c r="J154" s="75">
        <v>1</v>
      </c>
      <c r="K154" s="78">
        <v>1</v>
      </c>
      <c r="L154" s="101" t="s">
        <v>49</v>
      </c>
    </row>
    <row r="155" spans="1:12" x14ac:dyDescent="0.25">
      <c r="A155" s="100">
        <v>520016</v>
      </c>
      <c r="B155" s="81">
        <v>44450</v>
      </c>
      <c r="C155" s="75">
        <v>200</v>
      </c>
      <c r="D155" s="75">
        <v>797466</v>
      </c>
      <c r="E155" s="79" t="s">
        <v>350</v>
      </c>
      <c r="F155" s="79" t="s">
        <v>47</v>
      </c>
      <c r="G155" s="75">
        <v>520016</v>
      </c>
      <c r="H155" s="77">
        <v>0.4826388888888889</v>
      </c>
      <c r="I155" s="80">
        <v>1</v>
      </c>
      <c r="J155" s="73"/>
      <c r="K155" s="78">
        <v>1</v>
      </c>
      <c r="L155" s="101" t="s">
        <v>49</v>
      </c>
    </row>
    <row r="156" spans="1:12" x14ac:dyDescent="0.25">
      <c r="A156" s="100">
        <v>520016</v>
      </c>
      <c r="B156" s="81">
        <v>44450</v>
      </c>
      <c r="C156" s="75">
        <v>200</v>
      </c>
      <c r="D156" s="75">
        <v>797453</v>
      </c>
      <c r="E156" s="79" t="s">
        <v>351</v>
      </c>
      <c r="F156" s="79" t="s">
        <v>352</v>
      </c>
      <c r="G156" s="75">
        <v>520016</v>
      </c>
      <c r="H156" s="77">
        <v>0.48819444444444443</v>
      </c>
      <c r="I156" s="80">
        <v>1</v>
      </c>
      <c r="J156" s="73"/>
      <c r="K156" s="78">
        <v>1</v>
      </c>
      <c r="L156" s="101" t="s">
        <v>49</v>
      </c>
    </row>
    <row r="157" spans="1:12" x14ac:dyDescent="0.25">
      <c r="A157" s="100">
        <v>520016</v>
      </c>
      <c r="B157" s="81">
        <v>44450</v>
      </c>
      <c r="C157" s="75">
        <v>200</v>
      </c>
      <c r="D157" s="75">
        <v>797462</v>
      </c>
      <c r="E157" s="79" t="s">
        <v>353</v>
      </c>
      <c r="F157" s="79" t="s">
        <v>79</v>
      </c>
      <c r="G157" s="75">
        <v>520016</v>
      </c>
      <c r="H157" s="77">
        <v>0.5180555555555556</v>
      </c>
      <c r="I157" s="80">
        <v>1</v>
      </c>
      <c r="J157" s="73"/>
      <c r="K157" s="78">
        <v>1</v>
      </c>
      <c r="L157" s="101" t="s">
        <v>49</v>
      </c>
    </row>
    <row r="158" spans="1:12" x14ac:dyDescent="0.25">
      <c r="A158" s="100">
        <v>520016</v>
      </c>
      <c r="B158" s="81">
        <v>44450</v>
      </c>
      <c r="C158" s="75">
        <v>200</v>
      </c>
      <c r="D158" s="75">
        <v>797459</v>
      </c>
      <c r="E158" s="79" t="s">
        <v>354</v>
      </c>
      <c r="F158" s="79" t="s">
        <v>36</v>
      </c>
      <c r="G158" s="75">
        <v>520016</v>
      </c>
      <c r="H158" s="77">
        <v>0.49444444444444446</v>
      </c>
      <c r="I158" s="80">
        <v>1</v>
      </c>
      <c r="J158" s="73"/>
      <c r="K158" s="78">
        <v>1</v>
      </c>
      <c r="L158" s="101" t="s">
        <v>49</v>
      </c>
    </row>
    <row r="159" spans="1:12" x14ac:dyDescent="0.25">
      <c r="A159" s="100">
        <v>520016</v>
      </c>
      <c r="B159" s="81">
        <v>44450</v>
      </c>
      <c r="C159" s="75">
        <v>200</v>
      </c>
      <c r="D159" s="75">
        <v>797488</v>
      </c>
      <c r="E159" s="79" t="s">
        <v>355</v>
      </c>
      <c r="F159" s="79" t="s">
        <v>26</v>
      </c>
      <c r="G159" s="75">
        <v>520016</v>
      </c>
      <c r="H159" s="77">
        <v>0.40069444444444446</v>
      </c>
      <c r="I159" s="80">
        <v>1</v>
      </c>
      <c r="J159" s="73"/>
      <c r="K159" s="78">
        <v>1</v>
      </c>
      <c r="L159" s="101" t="s">
        <v>49</v>
      </c>
    </row>
    <row r="160" spans="1:12" x14ac:dyDescent="0.25">
      <c r="A160" s="100">
        <v>520016</v>
      </c>
      <c r="B160" s="81">
        <v>44450</v>
      </c>
      <c r="C160" s="75">
        <v>200</v>
      </c>
      <c r="D160" s="75">
        <v>797445</v>
      </c>
      <c r="E160" s="79" t="s">
        <v>356</v>
      </c>
      <c r="F160" s="79" t="s">
        <v>40</v>
      </c>
      <c r="G160" s="75">
        <v>520016</v>
      </c>
      <c r="H160" s="77">
        <v>0.40069444444444446</v>
      </c>
      <c r="I160" s="73"/>
      <c r="J160" s="73"/>
      <c r="K160" s="78">
        <v>1</v>
      </c>
      <c r="L160" s="101" t="s">
        <v>49</v>
      </c>
    </row>
    <row r="161" spans="1:12" x14ac:dyDescent="0.25">
      <c r="A161" s="100">
        <v>520016</v>
      </c>
      <c r="B161" s="81">
        <v>44450</v>
      </c>
      <c r="C161" s="75">
        <v>200</v>
      </c>
      <c r="D161" s="75">
        <v>797443</v>
      </c>
      <c r="E161" s="79" t="s">
        <v>357</v>
      </c>
      <c r="F161" s="79" t="s">
        <v>26</v>
      </c>
      <c r="G161" s="75">
        <v>520099</v>
      </c>
      <c r="H161" s="77">
        <v>0.42430555555555555</v>
      </c>
      <c r="I161" s="80">
        <v>1</v>
      </c>
      <c r="J161" s="73"/>
      <c r="K161" s="78">
        <v>1</v>
      </c>
      <c r="L161" s="101" t="s">
        <v>14</v>
      </c>
    </row>
    <row r="162" spans="1:12" x14ac:dyDescent="0.25">
      <c r="A162" s="100">
        <v>520016</v>
      </c>
      <c r="B162" s="81">
        <v>44450</v>
      </c>
      <c r="C162" s="75">
        <v>200</v>
      </c>
      <c r="D162" s="75">
        <v>797463</v>
      </c>
      <c r="E162" s="79" t="s">
        <v>358</v>
      </c>
      <c r="F162" s="79" t="s">
        <v>87</v>
      </c>
      <c r="G162" s="75">
        <v>520016</v>
      </c>
      <c r="H162" s="77">
        <v>0.54791666666666672</v>
      </c>
      <c r="I162" s="80">
        <v>1</v>
      </c>
      <c r="J162" s="73"/>
      <c r="K162" s="78">
        <v>1</v>
      </c>
      <c r="L162" s="101" t="s">
        <v>49</v>
      </c>
    </row>
    <row r="163" spans="1:12" x14ac:dyDescent="0.25">
      <c r="A163" s="100">
        <v>520016</v>
      </c>
      <c r="B163" s="81">
        <v>44450</v>
      </c>
      <c r="C163" s="75">
        <v>200</v>
      </c>
      <c r="D163" s="75">
        <v>797468</v>
      </c>
      <c r="E163" s="79" t="s">
        <v>358</v>
      </c>
      <c r="F163" s="79" t="s">
        <v>34</v>
      </c>
      <c r="G163" s="75">
        <v>520099</v>
      </c>
      <c r="H163" s="77">
        <v>0.41111111111111115</v>
      </c>
      <c r="I163" s="80">
        <v>1</v>
      </c>
      <c r="J163" s="73"/>
      <c r="K163" s="78">
        <v>1</v>
      </c>
      <c r="L163" s="101" t="s">
        <v>14</v>
      </c>
    </row>
    <row r="164" spans="1:12" x14ac:dyDescent="0.25">
      <c r="A164" s="100">
        <v>520016</v>
      </c>
      <c r="B164" s="81">
        <v>44450</v>
      </c>
      <c r="C164" s="75">
        <v>200</v>
      </c>
      <c r="D164" s="75">
        <v>797455</v>
      </c>
      <c r="E164" s="79" t="s">
        <v>359</v>
      </c>
      <c r="F164" s="79" t="s">
        <v>222</v>
      </c>
      <c r="G164" s="75">
        <v>520016</v>
      </c>
      <c r="H164" s="77">
        <v>0.40069444444444446</v>
      </c>
      <c r="I164" s="80">
        <v>1</v>
      </c>
      <c r="J164" s="73"/>
      <c r="K164" s="78">
        <v>1</v>
      </c>
      <c r="L164" s="101" t="s">
        <v>49</v>
      </c>
    </row>
    <row r="165" spans="1:12" x14ac:dyDescent="0.25">
      <c r="A165" s="100">
        <v>520016</v>
      </c>
      <c r="B165" s="81">
        <v>44450</v>
      </c>
      <c r="C165" s="75">
        <v>200</v>
      </c>
      <c r="D165" s="75">
        <v>797464</v>
      </c>
      <c r="E165" s="79" t="s">
        <v>360</v>
      </c>
      <c r="F165" s="79" t="s">
        <v>87</v>
      </c>
      <c r="G165" s="75">
        <v>520016</v>
      </c>
      <c r="H165" s="77">
        <v>0.3611111111111111</v>
      </c>
      <c r="I165" s="80">
        <v>1</v>
      </c>
      <c r="J165" s="73"/>
      <c r="K165" s="78">
        <v>1</v>
      </c>
      <c r="L165" s="101" t="s">
        <v>49</v>
      </c>
    </row>
    <row r="166" spans="1:12" x14ac:dyDescent="0.25">
      <c r="A166" s="100">
        <v>520016</v>
      </c>
      <c r="B166" s="81">
        <v>44450</v>
      </c>
      <c r="C166" s="75">
        <v>200</v>
      </c>
      <c r="D166" s="75">
        <v>797482</v>
      </c>
      <c r="E166" s="79" t="s">
        <v>361</v>
      </c>
      <c r="F166" s="79" t="s">
        <v>13</v>
      </c>
      <c r="G166" s="75">
        <v>520099</v>
      </c>
      <c r="H166" s="77">
        <v>0.51527777777777783</v>
      </c>
      <c r="I166" s="80">
        <v>1</v>
      </c>
      <c r="J166" s="73"/>
      <c r="K166" s="78">
        <v>1</v>
      </c>
      <c r="L166" s="101" t="s">
        <v>14</v>
      </c>
    </row>
    <row r="167" spans="1:12" x14ac:dyDescent="0.25">
      <c r="A167" s="100">
        <v>520016</v>
      </c>
      <c r="B167" s="81">
        <v>44450</v>
      </c>
      <c r="C167" s="75">
        <v>200</v>
      </c>
      <c r="D167" s="75">
        <v>797446</v>
      </c>
      <c r="E167" s="79" t="s">
        <v>362</v>
      </c>
      <c r="F167" s="79" t="s">
        <v>40</v>
      </c>
      <c r="G167" s="75">
        <v>520016</v>
      </c>
      <c r="H167" s="77">
        <v>0.3888888888888889</v>
      </c>
      <c r="I167" s="80">
        <v>1</v>
      </c>
      <c r="J167" s="73"/>
      <c r="K167" s="78">
        <v>1</v>
      </c>
      <c r="L167" s="101" t="s">
        <v>49</v>
      </c>
    </row>
    <row r="168" spans="1:12" x14ac:dyDescent="0.25">
      <c r="A168" s="100">
        <v>520016</v>
      </c>
      <c r="B168" s="81">
        <v>44450</v>
      </c>
      <c r="C168" s="75">
        <v>200</v>
      </c>
      <c r="D168" s="75">
        <v>797473</v>
      </c>
      <c r="E168" s="79" t="s">
        <v>363</v>
      </c>
      <c r="F168" s="79" t="s">
        <v>188</v>
      </c>
      <c r="G168" s="75">
        <v>520016</v>
      </c>
      <c r="H168" s="77">
        <v>0.47500000000000003</v>
      </c>
      <c r="I168" s="80">
        <v>1</v>
      </c>
      <c r="J168" s="73"/>
      <c r="K168" s="78">
        <v>1</v>
      </c>
      <c r="L168" s="101" t="s">
        <v>49</v>
      </c>
    </row>
    <row r="169" spans="1:12" x14ac:dyDescent="0.25">
      <c r="A169" s="100">
        <v>520016</v>
      </c>
      <c r="B169" s="81">
        <v>44450</v>
      </c>
      <c r="C169" s="75">
        <v>200</v>
      </c>
      <c r="D169" s="75">
        <v>797465</v>
      </c>
      <c r="E169" s="79" t="s">
        <v>364</v>
      </c>
      <c r="F169" s="79" t="s">
        <v>70</v>
      </c>
      <c r="G169" s="75">
        <v>520016</v>
      </c>
      <c r="H169" s="77">
        <v>0.47847222222222219</v>
      </c>
      <c r="I169" s="80">
        <v>1</v>
      </c>
      <c r="J169" s="73"/>
      <c r="K169" s="78">
        <v>1</v>
      </c>
      <c r="L169" s="101" t="s">
        <v>49</v>
      </c>
    </row>
    <row r="170" spans="1:12" x14ac:dyDescent="0.25">
      <c r="A170" s="100">
        <v>520016</v>
      </c>
      <c r="B170" s="81">
        <v>44450</v>
      </c>
      <c r="C170" s="75">
        <v>200</v>
      </c>
      <c r="D170" s="75">
        <v>797451</v>
      </c>
      <c r="E170" s="79" t="s">
        <v>365</v>
      </c>
      <c r="F170" s="79" t="s">
        <v>366</v>
      </c>
      <c r="G170" s="75">
        <v>520099</v>
      </c>
      <c r="H170" s="77">
        <v>0.36874999999999997</v>
      </c>
      <c r="I170" s="80">
        <v>1</v>
      </c>
      <c r="J170" s="73"/>
      <c r="K170" s="78">
        <v>1</v>
      </c>
      <c r="L170" s="101" t="s">
        <v>14</v>
      </c>
    </row>
    <row r="171" spans="1:12" x14ac:dyDescent="0.25">
      <c r="A171" s="100">
        <v>520016</v>
      </c>
      <c r="B171" s="81">
        <v>44450</v>
      </c>
      <c r="C171" s="75">
        <v>200</v>
      </c>
      <c r="D171" s="75">
        <v>797484</v>
      </c>
      <c r="E171" s="79" t="s">
        <v>367</v>
      </c>
      <c r="F171" s="79" t="s">
        <v>58</v>
      </c>
      <c r="G171" s="75">
        <v>520016</v>
      </c>
      <c r="H171" s="77">
        <v>0.40972222222222227</v>
      </c>
      <c r="I171" s="80">
        <v>1</v>
      </c>
      <c r="J171" s="73"/>
      <c r="K171" s="78">
        <v>1</v>
      </c>
      <c r="L171" s="101" t="s">
        <v>49</v>
      </c>
    </row>
    <row r="172" spans="1:12" x14ac:dyDescent="0.25">
      <c r="A172" s="100">
        <v>520016</v>
      </c>
      <c r="B172" s="81">
        <v>44450</v>
      </c>
      <c r="C172" s="75">
        <v>200</v>
      </c>
      <c r="D172" s="75">
        <v>797481</v>
      </c>
      <c r="E172" s="79" t="s">
        <v>368</v>
      </c>
      <c r="F172" s="79" t="s">
        <v>13</v>
      </c>
      <c r="G172" s="75">
        <v>520099</v>
      </c>
      <c r="H172" s="77">
        <v>0.4826388888888889</v>
      </c>
      <c r="I172" s="80">
        <v>1</v>
      </c>
      <c r="J172" s="73"/>
      <c r="K172" s="78">
        <v>1</v>
      </c>
      <c r="L172" s="101" t="s">
        <v>14</v>
      </c>
    </row>
    <row r="173" spans="1:12" x14ac:dyDescent="0.25">
      <c r="A173" s="100">
        <v>520016</v>
      </c>
      <c r="B173" s="81">
        <v>44450</v>
      </c>
      <c r="C173" s="75">
        <v>200</v>
      </c>
      <c r="D173" s="75">
        <v>797485</v>
      </c>
      <c r="E173" s="79" t="s">
        <v>369</v>
      </c>
      <c r="F173" s="79" t="s">
        <v>370</v>
      </c>
      <c r="G173" s="75">
        <v>520016</v>
      </c>
      <c r="H173" s="77">
        <v>0.42430555555555555</v>
      </c>
      <c r="I173" s="80">
        <v>1</v>
      </c>
      <c r="J173" s="75">
        <v>1</v>
      </c>
      <c r="K173" s="78">
        <v>1</v>
      </c>
      <c r="L173" s="101" t="s">
        <v>49</v>
      </c>
    </row>
    <row r="174" spans="1:12" x14ac:dyDescent="0.25">
      <c r="A174" s="100">
        <v>520016</v>
      </c>
      <c r="B174" s="81">
        <v>44450</v>
      </c>
      <c r="C174" s="75">
        <v>200</v>
      </c>
      <c r="D174" s="75">
        <v>797442</v>
      </c>
      <c r="E174" s="79" t="s">
        <v>371</v>
      </c>
      <c r="F174" s="79" t="s">
        <v>51</v>
      </c>
      <c r="G174" s="75">
        <v>520016</v>
      </c>
      <c r="H174" s="77">
        <v>0.52638888888888891</v>
      </c>
      <c r="I174" s="80">
        <v>1</v>
      </c>
      <c r="J174" s="73"/>
      <c r="K174" s="78">
        <v>1</v>
      </c>
      <c r="L174" s="101" t="s">
        <v>49</v>
      </c>
    </row>
    <row r="175" spans="1:12" x14ac:dyDescent="0.25">
      <c r="A175" s="100">
        <v>520016</v>
      </c>
      <c r="B175" s="81">
        <v>44450</v>
      </c>
      <c r="C175" s="75">
        <v>200</v>
      </c>
      <c r="D175" s="75">
        <v>797444</v>
      </c>
      <c r="E175" s="79" t="s">
        <v>372</v>
      </c>
      <c r="F175" s="79" t="s">
        <v>40</v>
      </c>
      <c r="G175" s="75">
        <v>520099</v>
      </c>
      <c r="H175" s="77">
        <v>0.42986111111111108</v>
      </c>
      <c r="I175" s="80">
        <v>1</v>
      </c>
      <c r="J175" s="73"/>
      <c r="K175" s="78">
        <v>1</v>
      </c>
      <c r="L175" s="101" t="s">
        <v>14</v>
      </c>
    </row>
    <row r="176" spans="1:12" x14ac:dyDescent="0.25">
      <c r="A176" s="100">
        <v>520016</v>
      </c>
      <c r="B176" s="81">
        <v>44450</v>
      </c>
      <c r="C176" s="75">
        <v>200</v>
      </c>
      <c r="D176" s="75">
        <v>797476</v>
      </c>
      <c r="E176" s="79" t="s">
        <v>373</v>
      </c>
      <c r="F176" s="79" t="s">
        <v>240</v>
      </c>
      <c r="G176" s="75">
        <v>520016</v>
      </c>
      <c r="H176" s="77">
        <v>0.47430555555555554</v>
      </c>
      <c r="I176" s="80">
        <v>1</v>
      </c>
      <c r="J176" s="75">
        <v>1</v>
      </c>
      <c r="K176" s="78">
        <v>1</v>
      </c>
      <c r="L176" s="101" t="s">
        <v>49</v>
      </c>
    </row>
    <row r="177" spans="1:16" x14ac:dyDescent="0.25">
      <c r="A177" s="100">
        <v>520016</v>
      </c>
      <c r="B177" s="81">
        <v>44450</v>
      </c>
      <c r="C177" s="75">
        <v>200</v>
      </c>
      <c r="D177" s="75">
        <v>797475</v>
      </c>
      <c r="E177" s="79" t="s">
        <v>374</v>
      </c>
      <c r="F177" s="79" t="s">
        <v>28</v>
      </c>
      <c r="G177" s="75">
        <v>520016</v>
      </c>
      <c r="H177" s="77">
        <v>0.39374999999999999</v>
      </c>
      <c r="I177" s="80">
        <v>1</v>
      </c>
      <c r="J177" s="73"/>
      <c r="K177" s="78">
        <v>1</v>
      </c>
      <c r="L177" s="101" t="s">
        <v>49</v>
      </c>
    </row>
    <row r="178" spans="1:16" x14ac:dyDescent="0.25">
      <c r="A178" s="100">
        <v>520016</v>
      </c>
      <c r="B178" s="81">
        <v>44450</v>
      </c>
      <c r="C178" s="75">
        <v>200</v>
      </c>
      <c r="D178" s="75">
        <v>797456</v>
      </c>
      <c r="E178" s="79" t="s">
        <v>375</v>
      </c>
      <c r="F178" s="79" t="s">
        <v>114</v>
      </c>
      <c r="G178" s="75">
        <v>520016</v>
      </c>
      <c r="H178" s="77">
        <v>0.3611111111111111</v>
      </c>
      <c r="I178" s="80">
        <v>1</v>
      </c>
      <c r="J178" s="73"/>
      <c r="K178" s="78">
        <v>1</v>
      </c>
      <c r="L178" s="101" t="s">
        <v>49</v>
      </c>
    </row>
    <row r="179" spans="1:16" x14ac:dyDescent="0.25">
      <c r="A179" s="100">
        <v>520016</v>
      </c>
      <c r="B179" s="81">
        <v>44450</v>
      </c>
      <c r="C179" s="75">
        <v>200</v>
      </c>
      <c r="D179" s="75">
        <v>797461</v>
      </c>
      <c r="E179" s="79" t="s">
        <v>376</v>
      </c>
      <c r="F179" s="79" t="s">
        <v>79</v>
      </c>
      <c r="G179" s="75">
        <v>520016</v>
      </c>
      <c r="H179" s="77">
        <v>0.48194444444444445</v>
      </c>
      <c r="I179" s="80">
        <v>1</v>
      </c>
      <c r="J179" s="73"/>
      <c r="K179" s="78">
        <v>1</v>
      </c>
      <c r="L179" s="101" t="s">
        <v>49</v>
      </c>
    </row>
    <row r="180" spans="1:16" x14ac:dyDescent="0.25">
      <c r="A180" s="100">
        <v>520016</v>
      </c>
      <c r="B180" s="81">
        <v>44450</v>
      </c>
      <c r="C180" s="75">
        <v>200</v>
      </c>
      <c r="D180" s="75">
        <v>797470</v>
      </c>
      <c r="E180" s="79" t="s">
        <v>377</v>
      </c>
      <c r="F180" s="79" t="s">
        <v>24</v>
      </c>
      <c r="G180" s="75">
        <v>520099</v>
      </c>
      <c r="H180" s="77">
        <v>0.40069444444444446</v>
      </c>
      <c r="I180" s="80">
        <v>1</v>
      </c>
      <c r="J180" s="73"/>
      <c r="K180" s="78">
        <v>1</v>
      </c>
      <c r="L180" s="101" t="s">
        <v>14</v>
      </c>
    </row>
    <row r="181" spans="1:16" x14ac:dyDescent="0.25">
      <c r="A181" s="100">
        <v>520016</v>
      </c>
      <c r="B181" s="81">
        <v>44450</v>
      </c>
      <c r="C181" s="75">
        <v>200</v>
      </c>
      <c r="D181" s="75">
        <v>797449</v>
      </c>
      <c r="E181" s="79" t="s">
        <v>378</v>
      </c>
      <c r="F181" s="79" t="s">
        <v>51</v>
      </c>
      <c r="G181" s="75">
        <v>520016</v>
      </c>
      <c r="H181" s="77">
        <v>0.39027777777777778</v>
      </c>
      <c r="I181" s="80">
        <v>1</v>
      </c>
      <c r="J181" s="73"/>
      <c r="K181" s="78">
        <v>1</v>
      </c>
      <c r="L181" s="101" t="s">
        <v>49</v>
      </c>
    </row>
    <row r="182" spans="1:16" x14ac:dyDescent="0.25">
      <c r="A182" s="100">
        <v>520016</v>
      </c>
      <c r="B182" s="81">
        <v>44450</v>
      </c>
      <c r="C182" s="75">
        <v>200</v>
      </c>
      <c r="D182" s="75">
        <v>797450</v>
      </c>
      <c r="E182" s="79" t="s">
        <v>379</v>
      </c>
      <c r="F182" s="79" t="s">
        <v>51</v>
      </c>
      <c r="G182" s="75">
        <v>520016</v>
      </c>
      <c r="H182" s="77">
        <v>0.39444444444444443</v>
      </c>
      <c r="I182" s="80">
        <v>1</v>
      </c>
      <c r="J182" s="73"/>
      <c r="K182" s="78">
        <v>1</v>
      </c>
      <c r="L182" s="101" t="s">
        <v>49</v>
      </c>
    </row>
    <row r="183" spans="1:16" x14ac:dyDescent="0.25">
      <c r="A183" s="100">
        <v>520016</v>
      </c>
      <c r="B183" s="81">
        <v>44450</v>
      </c>
      <c r="C183" s="75">
        <v>200</v>
      </c>
      <c r="D183" s="75">
        <v>797486</v>
      </c>
      <c r="E183" s="79" t="s">
        <v>380</v>
      </c>
      <c r="F183" s="79" t="s">
        <v>381</v>
      </c>
      <c r="G183" s="75">
        <v>520016</v>
      </c>
      <c r="H183" s="77">
        <v>0.41388888888888892</v>
      </c>
      <c r="I183" s="80">
        <v>1</v>
      </c>
      <c r="J183" s="73"/>
      <c r="K183" s="78">
        <v>1</v>
      </c>
      <c r="L183" s="101" t="s">
        <v>49</v>
      </c>
    </row>
    <row r="184" spans="1:16" x14ac:dyDescent="0.25">
      <c r="A184" s="100">
        <v>520016</v>
      </c>
      <c r="B184" s="81">
        <v>44450</v>
      </c>
      <c r="C184" s="75">
        <v>200</v>
      </c>
      <c r="D184" s="75">
        <v>797452</v>
      </c>
      <c r="E184" s="79" t="s">
        <v>382</v>
      </c>
      <c r="F184" s="79" t="s">
        <v>177</v>
      </c>
      <c r="G184" s="75">
        <v>520099</v>
      </c>
      <c r="H184" s="77">
        <v>0.47083333333333338</v>
      </c>
      <c r="I184" s="80">
        <v>1</v>
      </c>
      <c r="J184" s="73"/>
      <c r="K184" s="78">
        <v>1</v>
      </c>
      <c r="L184" s="101" t="s">
        <v>14</v>
      </c>
    </row>
    <row r="185" spans="1:16" x14ac:dyDescent="0.25">
      <c r="A185" s="100">
        <v>520016</v>
      </c>
      <c r="B185" s="81">
        <v>44450</v>
      </c>
      <c r="C185" s="75">
        <v>200</v>
      </c>
      <c r="D185" s="75">
        <v>797479</v>
      </c>
      <c r="E185" s="79" t="s">
        <v>383</v>
      </c>
      <c r="F185" s="79" t="s">
        <v>44</v>
      </c>
      <c r="G185" s="75">
        <v>520016</v>
      </c>
      <c r="H185" s="77">
        <v>0.45416666666666666</v>
      </c>
      <c r="I185" s="80">
        <v>1</v>
      </c>
      <c r="J185" s="73"/>
      <c r="K185" s="78">
        <v>1</v>
      </c>
      <c r="L185" s="101" t="s">
        <v>49</v>
      </c>
    </row>
    <row r="186" spans="1:16" x14ac:dyDescent="0.25">
      <c r="A186" s="100">
        <v>520016</v>
      </c>
      <c r="B186" s="81">
        <v>44450</v>
      </c>
      <c r="C186" s="75">
        <v>200</v>
      </c>
      <c r="D186" s="75">
        <v>797467</v>
      </c>
      <c r="E186" s="79" t="s">
        <v>384</v>
      </c>
      <c r="F186" s="79" t="s">
        <v>47</v>
      </c>
      <c r="G186" s="75">
        <v>520016</v>
      </c>
      <c r="H186" s="77">
        <v>0.41944444444444445</v>
      </c>
      <c r="I186" s="80">
        <v>1</v>
      </c>
      <c r="J186" s="73"/>
      <c r="K186" s="78">
        <v>1</v>
      </c>
      <c r="L186" s="101" t="s">
        <v>49</v>
      </c>
    </row>
    <row r="187" spans="1:16" x14ac:dyDescent="0.25">
      <c r="A187" s="100">
        <v>520016</v>
      </c>
      <c r="B187" s="81">
        <v>44450</v>
      </c>
      <c r="C187" s="75">
        <v>200</v>
      </c>
      <c r="D187" s="75">
        <v>797472</v>
      </c>
      <c r="E187" s="79" t="s">
        <v>385</v>
      </c>
      <c r="F187" s="79" t="s">
        <v>188</v>
      </c>
      <c r="G187" s="75">
        <v>520016</v>
      </c>
      <c r="H187" s="77">
        <v>0.48125000000000001</v>
      </c>
      <c r="I187" s="80">
        <v>1</v>
      </c>
      <c r="J187" s="73"/>
      <c r="K187" s="78">
        <v>1</v>
      </c>
      <c r="L187" s="101" t="s">
        <v>49</v>
      </c>
    </row>
    <row r="188" spans="1:16" x14ac:dyDescent="0.25">
      <c r="A188" s="100">
        <v>520016</v>
      </c>
      <c r="B188" s="81">
        <v>44450</v>
      </c>
      <c r="C188" s="75">
        <v>200</v>
      </c>
      <c r="D188" s="75">
        <v>797471</v>
      </c>
      <c r="E188" s="79" t="s">
        <v>386</v>
      </c>
      <c r="F188" s="79" t="s">
        <v>24</v>
      </c>
      <c r="G188" s="75">
        <v>520016</v>
      </c>
      <c r="H188" s="77">
        <v>0.3659722222222222</v>
      </c>
      <c r="I188" s="80">
        <v>1</v>
      </c>
      <c r="J188" s="73"/>
      <c r="K188" s="78">
        <v>1</v>
      </c>
      <c r="L188" s="101" t="s">
        <v>49</v>
      </c>
    </row>
    <row r="189" spans="1:16" x14ac:dyDescent="0.25">
      <c r="A189" s="100">
        <v>520016</v>
      </c>
      <c r="B189" s="81">
        <v>44450</v>
      </c>
      <c r="C189" s="75">
        <v>200</v>
      </c>
      <c r="D189" s="75">
        <v>797483</v>
      </c>
      <c r="E189" s="79" t="s">
        <v>387</v>
      </c>
      <c r="F189" s="79" t="s">
        <v>58</v>
      </c>
      <c r="G189" s="75">
        <v>520016</v>
      </c>
      <c r="H189" s="77">
        <v>0.3576388888888889</v>
      </c>
      <c r="I189" s="80">
        <v>1</v>
      </c>
      <c r="J189" s="73"/>
      <c r="K189" s="78">
        <v>1</v>
      </c>
      <c r="L189" s="101" t="s">
        <v>49</v>
      </c>
    </row>
    <row r="190" spans="1:16" x14ac:dyDescent="0.25">
      <c r="A190" s="102">
        <v>520016</v>
      </c>
      <c r="B190" s="103">
        <v>44450</v>
      </c>
      <c r="C190" s="104">
        <v>200</v>
      </c>
      <c r="D190" s="104">
        <v>797447</v>
      </c>
      <c r="E190" s="105" t="s">
        <v>388</v>
      </c>
      <c r="F190" s="105" t="s">
        <v>40</v>
      </c>
      <c r="G190" s="104">
        <v>520016</v>
      </c>
      <c r="H190" s="106">
        <v>0.47847222222222219</v>
      </c>
      <c r="I190" s="112">
        <v>1</v>
      </c>
      <c r="J190" s="108"/>
      <c r="K190" s="107">
        <v>1</v>
      </c>
      <c r="L190" s="109" t="s">
        <v>49</v>
      </c>
      <c r="M190" s="168">
        <f>SUM(I144:I190)</f>
        <v>44</v>
      </c>
      <c r="N190" s="168">
        <f>SUM(K144:K190)</f>
        <v>47</v>
      </c>
      <c r="O190" s="166" t="s">
        <v>482</v>
      </c>
      <c r="P190" s="166" t="s">
        <v>483</v>
      </c>
    </row>
    <row r="191" spans="1:16" x14ac:dyDescent="0.25">
      <c r="L191" s="218" t="s">
        <v>484</v>
      </c>
      <c r="M191" s="192">
        <f>SUM(M2:M190)</f>
        <v>167</v>
      </c>
      <c r="N191" s="192">
        <f>SUM(N2:N190)</f>
        <v>189</v>
      </c>
    </row>
  </sheetData>
  <autoFilter ref="A1:L1">
    <sortState ref="A2:L190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workbookViewId="0">
      <pane ySplit="1" topLeftCell="A119" activePane="bottomLeft" state="frozen"/>
      <selection pane="bottomLeft" activeCell="L2" sqref="L2"/>
    </sheetView>
  </sheetViews>
  <sheetFormatPr defaultRowHeight="15" x14ac:dyDescent="0.25"/>
  <cols>
    <col min="1" max="1" width="9.42578125" style="118" customWidth="1"/>
    <col min="2" max="2" width="12" style="118" customWidth="1"/>
    <col min="3" max="3" width="5.85546875" style="118" customWidth="1"/>
    <col min="4" max="4" width="13.28515625" style="118" customWidth="1"/>
    <col min="5" max="5" width="16.7109375" style="118" customWidth="1"/>
    <col min="6" max="6" width="13.85546875" style="118" customWidth="1"/>
    <col min="7" max="7" width="13.140625" style="118" customWidth="1"/>
    <col min="8" max="8" width="7" style="147" customWidth="1"/>
    <col min="9" max="9" width="4" style="118" customWidth="1"/>
    <col min="10" max="10" width="2.7109375" style="118" customWidth="1"/>
    <col min="11" max="11" width="3.28515625" style="118" customWidth="1"/>
    <col min="12" max="12" width="7.28515625" customWidth="1"/>
  </cols>
  <sheetData>
    <row r="1" spans="1:12" ht="14.25" customHeight="1" x14ac:dyDescent="0.25">
      <c r="A1" s="125" t="s">
        <v>0</v>
      </c>
      <c r="B1" s="85" t="s">
        <v>1</v>
      </c>
      <c r="C1" s="125" t="s">
        <v>2</v>
      </c>
      <c r="D1" s="86" t="s">
        <v>3</v>
      </c>
      <c r="E1" s="87" t="s">
        <v>4</v>
      </c>
      <c r="F1" s="87" t="s">
        <v>5</v>
      </c>
      <c r="G1" s="84" t="s">
        <v>6</v>
      </c>
      <c r="H1" s="142" t="s">
        <v>7</v>
      </c>
      <c r="I1" s="121" t="s">
        <v>8</v>
      </c>
      <c r="J1" s="121" t="s">
        <v>9</v>
      </c>
      <c r="K1" s="121" t="s">
        <v>10</v>
      </c>
      <c r="L1" s="114"/>
    </row>
    <row r="2" spans="1:12" x14ac:dyDescent="0.25">
      <c r="A2" s="122">
        <v>520002</v>
      </c>
      <c r="B2" s="81">
        <v>44303</v>
      </c>
      <c r="C2" s="75">
        <v>200</v>
      </c>
      <c r="D2" s="75">
        <v>775340</v>
      </c>
      <c r="E2" s="79" t="s">
        <v>12</v>
      </c>
      <c r="F2" s="79" t="s">
        <v>13</v>
      </c>
      <c r="G2" s="75">
        <v>520002</v>
      </c>
      <c r="H2" s="143">
        <v>0.46666666666666662</v>
      </c>
      <c r="I2" s="122">
        <v>1</v>
      </c>
      <c r="J2" s="123"/>
      <c r="K2" s="124">
        <v>1</v>
      </c>
    </row>
    <row r="3" spans="1:12" x14ac:dyDescent="0.25">
      <c r="A3" s="122">
        <v>520002</v>
      </c>
      <c r="B3" s="81">
        <v>44303</v>
      </c>
      <c r="C3" s="75">
        <v>200</v>
      </c>
      <c r="D3" s="75">
        <v>775345</v>
      </c>
      <c r="E3" s="79" t="s">
        <v>186</v>
      </c>
      <c r="F3" s="79" t="s">
        <v>51</v>
      </c>
      <c r="G3" s="75">
        <v>520002</v>
      </c>
      <c r="H3" s="143">
        <v>0.51666666666666672</v>
      </c>
      <c r="I3" s="122">
        <v>1</v>
      </c>
      <c r="J3" s="123"/>
      <c r="K3" s="124">
        <v>1</v>
      </c>
    </row>
    <row r="4" spans="1:12" x14ac:dyDescent="0.25">
      <c r="A4" s="122">
        <v>520002</v>
      </c>
      <c r="B4" s="81">
        <v>44303</v>
      </c>
      <c r="C4" s="75">
        <v>200</v>
      </c>
      <c r="D4" s="75">
        <v>775363</v>
      </c>
      <c r="E4" s="79" t="s">
        <v>187</v>
      </c>
      <c r="F4" s="79" t="s">
        <v>188</v>
      </c>
      <c r="G4" s="75">
        <v>520002</v>
      </c>
      <c r="H4" s="143">
        <v>0.36388888888888887</v>
      </c>
      <c r="I4" s="122">
        <v>1</v>
      </c>
      <c r="J4" s="123"/>
      <c r="K4" s="124">
        <v>1</v>
      </c>
    </row>
    <row r="5" spans="1:12" x14ac:dyDescent="0.25">
      <c r="A5" s="122">
        <v>520002</v>
      </c>
      <c r="B5" s="81">
        <v>44471</v>
      </c>
      <c r="C5" s="75">
        <v>200</v>
      </c>
      <c r="D5" s="75">
        <v>798082</v>
      </c>
      <c r="E5" s="79" t="s">
        <v>455</v>
      </c>
      <c r="F5" s="79" t="s">
        <v>456</v>
      </c>
      <c r="G5" s="75">
        <v>520014</v>
      </c>
      <c r="H5" s="143">
        <v>0.43611111111111112</v>
      </c>
      <c r="I5" s="122">
        <v>1</v>
      </c>
      <c r="J5" s="123"/>
      <c r="K5" s="122">
        <v>1</v>
      </c>
    </row>
    <row r="6" spans="1:12" x14ac:dyDescent="0.25">
      <c r="A6" s="122">
        <v>520002</v>
      </c>
      <c r="B6" s="81">
        <v>44303</v>
      </c>
      <c r="C6" s="75">
        <v>200</v>
      </c>
      <c r="D6" s="75">
        <v>775358</v>
      </c>
      <c r="E6" s="79" t="s">
        <v>189</v>
      </c>
      <c r="F6" s="79" t="s">
        <v>79</v>
      </c>
      <c r="G6" s="75">
        <v>520002</v>
      </c>
      <c r="H6" s="143">
        <v>0.46180555555555558</v>
      </c>
      <c r="I6" s="122">
        <v>1</v>
      </c>
      <c r="J6" s="123"/>
      <c r="K6" s="124">
        <v>1</v>
      </c>
    </row>
    <row r="7" spans="1:12" x14ac:dyDescent="0.25">
      <c r="A7" s="122">
        <v>520002</v>
      </c>
      <c r="B7" s="81">
        <v>44471</v>
      </c>
      <c r="C7" s="75">
        <v>200</v>
      </c>
      <c r="D7" s="75">
        <v>798071</v>
      </c>
      <c r="E7" s="79" t="s">
        <v>108</v>
      </c>
      <c r="F7" s="79" t="s">
        <v>121</v>
      </c>
      <c r="G7" s="75">
        <v>520001</v>
      </c>
      <c r="H7" s="143">
        <v>0.53611111111111109</v>
      </c>
      <c r="I7" s="122">
        <v>1</v>
      </c>
      <c r="J7" s="123"/>
      <c r="K7" s="122">
        <v>1</v>
      </c>
    </row>
    <row r="8" spans="1:12" x14ac:dyDescent="0.25">
      <c r="A8" s="122">
        <v>520002</v>
      </c>
      <c r="B8" s="81">
        <v>44345</v>
      </c>
      <c r="C8" s="75">
        <v>200</v>
      </c>
      <c r="D8" s="75">
        <v>779247</v>
      </c>
      <c r="E8" s="79" t="s">
        <v>33</v>
      </c>
      <c r="F8" s="79" t="s">
        <v>34</v>
      </c>
      <c r="G8" s="75">
        <v>520002</v>
      </c>
      <c r="H8" s="143">
        <v>0.51388888888888895</v>
      </c>
      <c r="I8" s="122">
        <v>1</v>
      </c>
      <c r="J8" s="123"/>
      <c r="K8" s="124">
        <v>1</v>
      </c>
    </row>
    <row r="9" spans="1:12" x14ac:dyDescent="0.25">
      <c r="A9" s="122">
        <v>520002</v>
      </c>
      <c r="B9" s="81">
        <v>44471</v>
      </c>
      <c r="C9" s="75">
        <v>200</v>
      </c>
      <c r="D9" s="75">
        <v>798088</v>
      </c>
      <c r="E9" s="79" t="s">
        <v>459</v>
      </c>
      <c r="F9" s="79" t="s">
        <v>460</v>
      </c>
      <c r="G9" s="75">
        <v>520099</v>
      </c>
      <c r="H9" s="143">
        <v>0.3576388888888889</v>
      </c>
      <c r="I9" s="122">
        <v>1</v>
      </c>
      <c r="J9" s="123"/>
      <c r="K9" s="122">
        <v>1</v>
      </c>
    </row>
    <row r="10" spans="1:12" x14ac:dyDescent="0.25">
      <c r="A10" s="122">
        <v>520002</v>
      </c>
      <c r="B10" s="81">
        <v>44303</v>
      </c>
      <c r="C10" s="75">
        <v>200</v>
      </c>
      <c r="D10" s="75">
        <v>775370</v>
      </c>
      <c r="E10" s="79" t="s">
        <v>45</v>
      </c>
      <c r="F10" s="79" t="s">
        <v>26</v>
      </c>
      <c r="G10" s="75">
        <v>520002</v>
      </c>
      <c r="H10" s="143">
        <v>0.40902777777777777</v>
      </c>
      <c r="I10" s="122">
        <v>1</v>
      </c>
      <c r="J10" s="123"/>
      <c r="K10" s="124">
        <v>1</v>
      </c>
    </row>
    <row r="11" spans="1:12" x14ac:dyDescent="0.25">
      <c r="A11" s="122">
        <v>520002</v>
      </c>
      <c r="B11" s="81">
        <v>44345</v>
      </c>
      <c r="C11" s="75">
        <v>200</v>
      </c>
      <c r="D11" s="75">
        <v>779244</v>
      </c>
      <c r="E11" s="79" t="s">
        <v>45</v>
      </c>
      <c r="F11" s="79" t="s">
        <v>26</v>
      </c>
      <c r="G11" s="75">
        <v>520002</v>
      </c>
      <c r="H11" s="143">
        <v>0.40833333333333338</v>
      </c>
      <c r="I11" s="122">
        <v>1</v>
      </c>
      <c r="J11" s="123"/>
      <c r="K11" s="124">
        <v>1</v>
      </c>
    </row>
    <row r="12" spans="1:12" x14ac:dyDescent="0.25">
      <c r="A12" s="122">
        <v>520002</v>
      </c>
      <c r="B12" s="81">
        <v>44303</v>
      </c>
      <c r="C12" s="75">
        <v>200</v>
      </c>
      <c r="D12" s="75">
        <v>775362</v>
      </c>
      <c r="E12" s="76" t="s">
        <v>111</v>
      </c>
      <c r="F12" s="79" t="s">
        <v>112</v>
      </c>
      <c r="G12" s="75">
        <v>520002</v>
      </c>
      <c r="H12" s="143">
        <v>0.4916666666666667</v>
      </c>
      <c r="I12" s="122">
        <v>1</v>
      </c>
      <c r="J12" s="123"/>
      <c r="K12" s="124">
        <v>1</v>
      </c>
    </row>
    <row r="13" spans="1:12" x14ac:dyDescent="0.25">
      <c r="A13" s="122">
        <v>520002</v>
      </c>
      <c r="B13" s="81">
        <v>44303</v>
      </c>
      <c r="C13" s="75">
        <v>200</v>
      </c>
      <c r="D13" s="75">
        <v>775357</v>
      </c>
      <c r="E13" s="79" t="s">
        <v>52</v>
      </c>
      <c r="F13" s="79" t="s">
        <v>53</v>
      </c>
      <c r="G13" s="75">
        <v>520002</v>
      </c>
      <c r="H13" s="143">
        <v>0.37291666666666662</v>
      </c>
      <c r="I13" s="122">
        <v>1</v>
      </c>
      <c r="J13" s="123"/>
      <c r="K13" s="124">
        <v>1</v>
      </c>
    </row>
    <row r="14" spans="1:12" x14ac:dyDescent="0.25">
      <c r="A14" s="122">
        <v>520002</v>
      </c>
      <c r="B14" s="81">
        <v>44471</v>
      </c>
      <c r="C14" s="75">
        <v>200</v>
      </c>
      <c r="D14" s="75">
        <v>798075</v>
      </c>
      <c r="E14" s="79" t="s">
        <v>452</v>
      </c>
      <c r="F14" s="79" t="s">
        <v>40</v>
      </c>
      <c r="G14" s="75">
        <v>520002</v>
      </c>
      <c r="H14" s="143">
        <v>0.4916666666666667</v>
      </c>
      <c r="I14" s="122">
        <v>1</v>
      </c>
      <c r="J14" s="123"/>
      <c r="K14" s="122">
        <v>1</v>
      </c>
    </row>
    <row r="15" spans="1:12" x14ac:dyDescent="0.25">
      <c r="A15" s="122">
        <v>520002</v>
      </c>
      <c r="B15" s="81">
        <v>44303</v>
      </c>
      <c r="C15" s="75">
        <v>200</v>
      </c>
      <c r="D15" s="75">
        <v>775364</v>
      </c>
      <c r="E15" s="79" t="s">
        <v>56</v>
      </c>
      <c r="F15" s="79" t="s">
        <v>44</v>
      </c>
      <c r="G15" s="75">
        <v>520002</v>
      </c>
      <c r="H15" s="143">
        <v>0.42222222222222222</v>
      </c>
      <c r="I15" s="122">
        <v>1</v>
      </c>
      <c r="J15" s="123"/>
      <c r="K15" s="124">
        <v>1</v>
      </c>
    </row>
    <row r="16" spans="1:12" x14ac:dyDescent="0.25">
      <c r="A16" s="122">
        <v>520002</v>
      </c>
      <c r="B16" s="81">
        <v>44345</v>
      </c>
      <c r="C16" s="75">
        <v>200</v>
      </c>
      <c r="D16" s="75">
        <v>779233</v>
      </c>
      <c r="E16" s="79" t="s">
        <v>56</v>
      </c>
      <c r="F16" s="79" t="s">
        <v>44</v>
      </c>
      <c r="G16" s="75">
        <v>520099</v>
      </c>
      <c r="H16" s="143">
        <v>0.45</v>
      </c>
      <c r="I16" s="122">
        <v>1</v>
      </c>
      <c r="J16" s="123"/>
      <c r="K16" s="124">
        <v>1</v>
      </c>
    </row>
    <row r="17" spans="1:11" x14ac:dyDescent="0.25">
      <c r="A17" s="122">
        <v>520002</v>
      </c>
      <c r="B17" s="81">
        <v>44471</v>
      </c>
      <c r="C17" s="75">
        <v>200</v>
      </c>
      <c r="D17" s="75">
        <v>798081</v>
      </c>
      <c r="E17" s="79" t="s">
        <v>56</v>
      </c>
      <c r="F17" s="79" t="s">
        <v>44</v>
      </c>
      <c r="G17" s="75">
        <v>520099</v>
      </c>
      <c r="H17" s="143">
        <v>0.5</v>
      </c>
      <c r="I17" s="122">
        <v>1</v>
      </c>
      <c r="J17" s="123"/>
      <c r="K17" s="122">
        <v>1</v>
      </c>
    </row>
    <row r="18" spans="1:11" x14ac:dyDescent="0.25">
      <c r="A18" s="122">
        <v>520002</v>
      </c>
      <c r="B18" s="81">
        <v>44255</v>
      </c>
      <c r="C18" s="75">
        <v>200</v>
      </c>
      <c r="D18" s="75">
        <v>772972</v>
      </c>
      <c r="E18" s="79" t="s">
        <v>133</v>
      </c>
      <c r="F18" s="79" t="s">
        <v>188</v>
      </c>
      <c r="G18" s="75">
        <v>520002</v>
      </c>
      <c r="H18" s="143">
        <v>0.42152777777777778</v>
      </c>
      <c r="I18" s="122">
        <v>1</v>
      </c>
      <c r="J18" s="123"/>
      <c r="K18" s="124">
        <v>1</v>
      </c>
    </row>
    <row r="19" spans="1:11" x14ac:dyDescent="0.25">
      <c r="A19" s="122">
        <v>520002</v>
      </c>
      <c r="B19" s="81">
        <v>44255</v>
      </c>
      <c r="C19" s="75">
        <v>200</v>
      </c>
      <c r="D19" s="75">
        <v>772965</v>
      </c>
      <c r="E19" s="79" t="s">
        <v>60</v>
      </c>
      <c r="F19" s="79" t="s">
        <v>61</v>
      </c>
      <c r="G19" s="75">
        <v>520002</v>
      </c>
      <c r="H19" s="143">
        <v>0.32708333333333334</v>
      </c>
      <c r="I19" s="122">
        <v>1</v>
      </c>
      <c r="J19" s="123"/>
      <c r="K19" s="124">
        <v>1</v>
      </c>
    </row>
    <row r="20" spans="1:11" x14ac:dyDescent="0.25">
      <c r="A20" s="122">
        <v>520002</v>
      </c>
      <c r="B20" s="81">
        <v>44303</v>
      </c>
      <c r="C20" s="75">
        <v>200</v>
      </c>
      <c r="D20" s="75">
        <v>775355</v>
      </c>
      <c r="E20" s="79" t="s">
        <v>64</v>
      </c>
      <c r="F20" s="79" t="s">
        <v>65</v>
      </c>
      <c r="G20" s="75">
        <v>520002</v>
      </c>
      <c r="H20" s="143">
        <v>0.4152777777777778</v>
      </c>
      <c r="I20" s="122">
        <v>1</v>
      </c>
      <c r="J20" s="123"/>
      <c r="K20" s="124">
        <v>1</v>
      </c>
    </row>
    <row r="21" spans="1:11" x14ac:dyDescent="0.25">
      <c r="A21" s="122">
        <v>520002</v>
      </c>
      <c r="B21" s="81">
        <v>44255</v>
      </c>
      <c r="C21" s="75">
        <v>200</v>
      </c>
      <c r="D21" s="75">
        <v>772968</v>
      </c>
      <c r="E21" s="79" t="s">
        <v>135</v>
      </c>
      <c r="F21" s="79" t="s">
        <v>36</v>
      </c>
      <c r="G21" s="75">
        <v>520013</v>
      </c>
      <c r="H21" s="143">
        <v>0.50763888888888886</v>
      </c>
      <c r="I21" s="122">
        <v>1</v>
      </c>
      <c r="J21" s="123"/>
      <c r="K21" s="124">
        <v>1</v>
      </c>
    </row>
    <row r="22" spans="1:11" x14ac:dyDescent="0.25">
      <c r="A22" s="122">
        <v>520002</v>
      </c>
      <c r="B22" s="81">
        <v>44255</v>
      </c>
      <c r="C22" s="75">
        <v>200</v>
      </c>
      <c r="D22" s="75">
        <v>772970</v>
      </c>
      <c r="E22" s="79" t="s">
        <v>69</v>
      </c>
      <c r="F22" s="79" t="s">
        <v>70</v>
      </c>
      <c r="G22" s="75">
        <v>520002</v>
      </c>
      <c r="H22" s="143">
        <v>0.42222222222222222</v>
      </c>
      <c r="I22" s="122">
        <v>1</v>
      </c>
      <c r="J22" s="123"/>
      <c r="K22" s="124">
        <v>1</v>
      </c>
    </row>
    <row r="23" spans="1:11" x14ac:dyDescent="0.25">
      <c r="A23" s="122">
        <v>520002</v>
      </c>
      <c r="B23" s="81">
        <v>44345</v>
      </c>
      <c r="C23" s="75">
        <v>200</v>
      </c>
      <c r="D23" s="75">
        <v>779238</v>
      </c>
      <c r="E23" s="79" t="s">
        <v>69</v>
      </c>
      <c r="F23" s="79" t="s">
        <v>70</v>
      </c>
      <c r="G23" s="75">
        <v>520002</v>
      </c>
      <c r="H23" s="143">
        <v>0.51388888888888895</v>
      </c>
      <c r="I23" s="122">
        <v>1</v>
      </c>
      <c r="J23" s="123"/>
      <c r="K23" s="124">
        <v>1</v>
      </c>
    </row>
    <row r="24" spans="1:11" x14ac:dyDescent="0.25">
      <c r="A24" s="122">
        <v>520002</v>
      </c>
      <c r="B24" s="81">
        <v>44471</v>
      </c>
      <c r="C24" s="75">
        <v>200</v>
      </c>
      <c r="D24" s="75">
        <v>798080</v>
      </c>
      <c r="E24" s="79" t="s">
        <v>454</v>
      </c>
      <c r="F24" s="79" t="s">
        <v>16</v>
      </c>
      <c r="G24" s="75">
        <v>520002</v>
      </c>
      <c r="H24" s="143">
        <v>0.50624999999999998</v>
      </c>
      <c r="I24" s="122">
        <v>1</v>
      </c>
      <c r="J24" s="123"/>
      <c r="K24" s="122">
        <v>1</v>
      </c>
    </row>
    <row r="25" spans="1:11" x14ac:dyDescent="0.25">
      <c r="A25" s="122">
        <v>520002</v>
      </c>
      <c r="B25" s="81">
        <v>44303</v>
      </c>
      <c r="C25" s="75">
        <v>200</v>
      </c>
      <c r="D25" s="75">
        <v>775347</v>
      </c>
      <c r="E25" s="79" t="s">
        <v>199</v>
      </c>
      <c r="F25" s="79" t="s">
        <v>51</v>
      </c>
      <c r="G25" s="75">
        <v>520002</v>
      </c>
      <c r="H25" s="143">
        <v>0.48749999999999999</v>
      </c>
      <c r="I25" s="122">
        <v>1</v>
      </c>
      <c r="J25" s="123"/>
      <c r="K25" s="124">
        <v>1</v>
      </c>
    </row>
    <row r="26" spans="1:11" x14ac:dyDescent="0.25">
      <c r="A26" s="122">
        <v>520002</v>
      </c>
      <c r="B26" s="81">
        <v>44303</v>
      </c>
      <c r="C26" s="75">
        <v>200</v>
      </c>
      <c r="D26" s="75">
        <v>775353</v>
      </c>
      <c r="E26" s="79" t="s">
        <v>200</v>
      </c>
      <c r="F26" s="79" t="s">
        <v>201</v>
      </c>
      <c r="G26" s="75">
        <v>520015</v>
      </c>
      <c r="H26" s="143">
        <v>0.42152777777777778</v>
      </c>
      <c r="I26" s="122">
        <v>1</v>
      </c>
      <c r="J26" s="123"/>
      <c r="K26" s="124">
        <v>1</v>
      </c>
    </row>
    <row r="27" spans="1:11" x14ac:dyDescent="0.25">
      <c r="A27" s="122">
        <v>520002</v>
      </c>
      <c r="B27" s="81">
        <v>44471</v>
      </c>
      <c r="C27" s="75">
        <v>200</v>
      </c>
      <c r="D27" s="75">
        <v>798077</v>
      </c>
      <c r="E27" s="79" t="s">
        <v>82</v>
      </c>
      <c r="F27" s="79" t="s">
        <v>225</v>
      </c>
      <c r="G27" s="75">
        <v>520002</v>
      </c>
      <c r="H27" s="143">
        <v>0.43124999999999997</v>
      </c>
      <c r="I27" s="122">
        <v>1</v>
      </c>
      <c r="J27" s="123"/>
      <c r="K27" s="122">
        <v>1</v>
      </c>
    </row>
    <row r="28" spans="1:11" x14ac:dyDescent="0.25">
      <c r="A28" s="122">
        <v>520002</v>
      </c>
      <c r="B28" s="81">
        <v>44345</v>
      </c>
      <c r="C28" s="75">
        <v>200</v>
      </c>
      <c r="D28" s="75">
        <v>779234</v>
      </c>
      <c r="E28" s="79" t="s">
        <v>84</v>
      </c>
      <c r="F28" s="79" t="s">
        <v>28</v>
      </c>
      <c r="G28" s="75">
        <v>520099</v>
      </c>
      <c r="H28" s="143">
        <v>0.45277777777777778</v>
      </c>
      <c r="I28" s="122">
        <v>1</v>
      </c>
      <c r="J28" s="123"/>
      <c r="K28" s="124">
        <v>1</v>
      </c>
    </row>
    <row r="29" spans="1:11" x14ac:dyDescent="0.25">
      <c r="A29" s="122">
        <v>520002</v>
      </c>
      <c r="B29" s="81">
        <v>44303</v>
      </c>
      <c r="C29" s="75">
        <v>200</v>
      </c>
      <c r="D29" s="75">
        <v>775352</v>
      </c>
      <c r="E29" s="79" t="s">
        <v>140</v>
      </c>
      <c r="F29" s="79" t="s">
        <v>119</v>
      </c>
      <c r="G29" s="75">
        <v>520015</v>
      </c>
      <c r="H29" s="143">
        <v>0.4152777777777778</v>
      </c>
      <c r="I29" s="122">
        <v>1</v>
      </c>
      <c r="J29" s="123"/>
      <c r="K29" s="124">
        <v>1</v>
      </c>
    </row>
    <row r="30" spans="1:11" x14ac:dyDescent="0.25">
      <c r="A30" s="122">
        <v>520002</v>
      </c>
      <c r="B30" s="81">
        <v>44471</v>
      </c>
      <c r="C30" s="75">
        <v>200</v>
      </c>
      <c r="D30" s="75">
        <v>798078</v>
      </c>
      <c r="E30" s="79" t="s">
        <v>88</v>
      </c>
      <c r="F30" s="79" t="s">
        <v>89</v>
      </c>
      <c r="G30" s="75">
        <v>520099</v>
      </c>
      <c r="H30" s="143">
        <v>0.4909722222222222</v>
      </c>
      <c r="I30" s="122">
        <v>1</v>
      </c>
      <c r="J30" s="123"/>
      <c r="K30" s="122">
        <v>1</v>
      </c>
    </row>
    <row r="31" spans="1:11" x14ac:dyDescent="0.25">
      <c r="A31" s="122">
        <v>520002</v>
      </c>
      <c r="B31" s="81">
        <v>44303</v>
      </c>
      <c r="C31" s="75">
        <v>200</v>
      </c>
      <c r="D31" s="75">
        <v>775343</v>
      </c>
      <c r="E31" s="79" t="s">
        <v>91</v>
      </c>
      <c r="F31" s="79" t="s">
        <v>16</v>
      </c>
      <c r="G31" s="75">
        <v>520002</v>
      </c>
      <c r="H31" s="143">
        <v>0.46319444444444446</v>
      </c>
      <c r="I31" s="122">
        <v>1</v>
      </c>
      <c r="J31" s="123"/>
      <c r="K31" s="124">
        <v>1</v>
      </c>
    </row>
    <row r="32" spans="1:11" x14ac:dyDescent="0.25">
      <c r="A32" s="122">
        <v>520002</v>
      </c>
      <c r="B32" s="81">
        <v>44303</v>
      </c>
      <c r="C32" s="75">
        <v>200</v>
      </c>
      <c r="D32" s="75">
        <v>775368</v>
      </c>
      <c r="E32" s="79" t="s">
        <v>205</v>
      </c>
      <c r="F32" s="79" t="s">
        <v>58</v>
      </c>
      <c r="G32" s="75">
        <v>520002</v>
      </c>
      <c r="H32" s="143">
        <v>0.44097222222222227</v>
      </c>
      <c r="I32" s="122">
        <v>1</v>
      </c>
      <c r="J32" s="123"/>
      <c r="K32" s="124">
        <v>1</v>
      </c>
    </row>
    <row r="33" spans="1:13" x14ac:dyDescent="0.25">
      <c r="A33" s="122">
        <v>520002</v>
      </c>
      <c r="B33" s="81">
        <v>44471</v>
      </c>
      <c r="C33" s="75">
        <v>200</v>
      </c>
      <c r="D33" s="75">
        <v>798073</v>
      </c>
      <c r="E33" s="79" t="s">
        <v>99</v>
      </c>
      <c r="F33" s="79" t="s">
        <v>61</v>
      </c>
      <c r="G33" s="75">
        <v>520010</v>
      </c>
      <c r="H33" s="143">
        <v>0.43541666666666662</v>
      </c>
      <c r="I33" s="122">
        <v>1</v>
      </c>
      <c r="J33" s="123"/>
      <c r="K33" s="122">
        <v>1</v>
      </c>
    </row>
    <row r="34" spans="1:13" x14ac:dyDescent="0.25">
      <c r="A34" s="122">
        <v>520002</v>
      </c>
      <c r="B34" s="81">
        <v>44303</v>
      </c>
      <c r="C34" s="75">
        <v>200</v>
      </c>
      <c r="D34" s="75">
        <v>775356</v>
      </c>
      <c r="E34" s="79" t="s">
        <v>206</v>
      </c>
      <c r="F34" s="79" t="s">
        <v>207</v>
      </c>
      <c r="G34" s="75">
        <v>520002</v>
      </c>
      <c r="H34" s="143">
        <v>0.48749999999999999</v>
      </c>
      <c r="I34" s="122">
        <v>1</v>
      </c>
      <c r="J34" s="123"/>
      <c r="K34" s="124">
        <v>1</v>
      </c>
    </row>
    <row r="35" spans="1:13" x14ac:dyDescent="0.25">
      <c r="A35" s="122">
        <v>520002</v>
      </c>
      <c r="B35" s="81">
        <v>44345</v>
      </c>
      <c r="C35" s="75">
        <v>200</v>
      </c>
      <c r="D35" s="75">
        <v>779245</v>
      </c>
      <c r="E35" s="79" t="s">
        <v>213</v>
      </c>
      <c r="F35" s="79" t="s">
        <v>61</v>
      </c>
      <c r="G35" s="75">
        <v>520002</v>
      </c>
      <c r="H35" s="143">
        <v>0.3979166666666667</v>
      </c>
      <c r="I35" s="122">
        <v>1</v>
      </c>
      <c r="J35" s="123"/>
      <c r="K35" s="124">
        <v>1</v>
      </c>
    </row>
    <row r="36" spans="1:13" x14ac:dyDescent="0.25">
      <c r="A36" s="154">
        <v>520002</v>
      </c>
      <c r="B36" s="158">
        <v>44471</v>
      </c>
      <c r="C36" s="159">
        <v>200</v>
      </c>
      <c r="D36" s="159">
        <v>798079</v>
      </c>
      <c r="E36" s="154" t="s">
        <v>71</v>
      </c>
      <c r="F36" s="154" t="s">
        <v>72</v>
      </c>
      <c r="G36" s="159">
        <v>520099</v>
      </c>
      <c r="H36" s="160">
        <v>0.49236111111111108</v>
      </c>
      <c r="I36" s="155">
        <v>1</v>
      </c>
      <c r="J36" s="156"/>
      <c r="K36" s="154">
        <v>1</v>
      </c>
      <c r="M36" s="157" t="s">
        <v>493</v>
      </c>
    </row>
    <row r="37" spans="1:13" x14ac:dyDescent="0.25">
      <c r="A37" s="122">
        <v>520002</v>
      </c>
      <c r="B37" s="81">
        <v>44471</v>
      </c>
      <c r="C37" s="75">
        <v>200</v>
      </c>
      <c r="D37" s="75">
        <v>798074</v>
      </c>
      <c r="E37" s="79" t="s">
        <v>213</v>
      </c>
      <c r="F37" s="79" t="s">
        <v>61</v>
      </c>
      <c r="G37" s="75">
        <v>520002</v>
      </c>
      <c r="H37" s="143">
        <v>0.46388888888888885</v>
      </c>
      <c r="I37" s="122">
        <v>1</v>
      </c>
      <c r="J37" s="123"/>
      <c r="K37" s="122">
        <v>1</v>
      </c>
    </row>
    <row r="38" spans="1:13" ht="15.75" thickBot="1" x14ac:dyDescent="0.3">
      <c r="A38" s="127">
        <v>520002</v>
      </c>
      <c r="B38" s="128">
        <v>44255</v>
      </c>
      <c r="C38" s="129">
        <v>200</v>
      </c>
      <c r="D38" s="129">
        <v>772969</v>
      </c>
      <c r="E38" s="130" t="s">
        <v>106</v>
      </c>
      <c r="F38" s="130" t="s">
        <v>36</v>
      </c>
      <c r="G38" s="129">
        <v>520099</v>
      </c>
      <c r="H38" s="144">
        <v>0.40208333333333335</v>
      </c>
      <c r="I38" s="127">
        <v>1</v>
      </c>
      <c r="J38" s="131"/>
      <c r="K38" s="132">
        <v>1</v>
      </c>
      <c r="L38" s="161">
        <f>SUM(I2:I38)</f>
        <v>37</v>
      </c>
    </row>
    <row r="39" spans="1:13" x14ac:dyDescent="0.25">
      <c r="A39" s="122">
        <v>520006</v>
      </c>
      <c r="B39" s="81">
        <v>44310</v>
      </c>
      <c r="C39" s="75">
        <v>200</v>
      </c>
      <c r="D39" s="75">
        <v>774651</v>
      </c>
      <c r="E39" s="79" t="s">
        <v>230</v>
      </c>
      <c r="F39" s="79" t="s">
        <v>231</v>
      </c>
      <c r="G39" s="75">
        <v>520006</v>
      </c>
      <c r="H39" s="143">
        <v>0.4777777777777778</v>
      </c>
      <c r="I39" s="122">
        <v>1</v>
      </c>
      <c r="J39" s="123"/>
      <c r="K39" s="124">
        <v>1</v>
      </c>
    </row>
    <row r="40" spans="1:13" x14ac:dyDescent="0.25">
      <c r="A40" s="122">
        <v>520006</v>
      </c>
      <c r="B40" s="81">
        <v>44422</v>
      </c>
      <c r="C40" s="75">
        <v>200</v>
      </c>
      <c r="D40" s="75">
        <v>784712</v>
      </c>
      <c r="E40" s="79" t="s">
        <v>217</v>
      </c>
      <c r="F40" s="79" t="s">
        <v>218</v>
      </c>
      <c r="G40" s="75">
        <v>520002</v>
      </c>
      <c r="H40" s="143">
        <v>0.46319444444444446</v>
      </c>
      <c r="I40" s="122">
        <v>1</v>
      </c>
      <c r="J40" s="123"/>
      <c r="K40" s="124">
        <v>1</v>
      </c>
    </row>
    <row r="41" spans="1:13" x14ac:dyDescent="0.25">
      <c r="A41" s="122">
        <v>520006</v>
      </c>
      <c r="B41" s="81">
        <v>44310</v>
      </c>
      <c r="C41" s="75">
        <v>200</v>
      </c>
      <c r="D41" s="75">
        <v>774649</v>
      </c>
      <c r="E41" s="79" t="s">
        <v>224</v>
      </c>
      <c r="F41" s="79" t="s">
        <v>225</v>
      </c>
      <c r="G41" s="75">
        <v>520006</v>
      </c>
      <c r="H41" s="143">
        <v>0.46458333333333335</v>
      </c>
      <c r="I41" s="122">
        <v>1</v>
      </c>
      <c r="J41" s="123"/>
      <c r="K41" s="124">
        <v>1</v>
      </c>
    </row>
    <row r="42" spans="1:13" x14ac:dyDescent="0.25">
      <c r="A42" s="122">
        <v>520006</v>
      </c>
      <c r="B42" s="81">
        <v>44310</v>
      </c>
      <c r="C42" s="75">
        <v>200</v>
      </c>
      <c r="D42" s="75">
        <v>774652</v>
      </c>
      <c r="E42" s="79" t="s">
        <v>219</v>
      </c>
      <c r="F42" s="79" t="s">
        <v>36</v>
      </c>
      <c r="G42" s="75">
        <v>520006</v>
      </c>
      <c r="H42" s="143">
        <v>0.54027777777777775</v>
      </c>
      <c r="I42" s="122">
        <v>1</v>
      </c>
      <c r="J42" s="123"/>
      <c r="K42" s="124">
        <v>1</v>
      </c>
    </row>
    <row r="43" spans="1:13" x14ac:dyDescent="0.25">
      <c r="A43" s="122">
        <v>520006</v>
      </c>
      <c r="B43" s="81">
        <v>44310</v>
      </c>
      <c r="C43" s="75">
        <v>200</v>
      </c>
      <c r="D43" s="75">
        <v>774658</v>
      </c>
      <c r="E43" s="79" t="s">
        <v>232</v>
      </c>
      <c r="F43" s="79" t="s">
        <v>13</v>
      </c>
      <c r="G43" s="75">
        <v>520013</v>
      </c>
      <c r="H43" s="143">
        <v>0.50972222222222219</v>
      </c>
      <c r="I43" s="122">
        <v>1</v>
      </c>
      <c r="J43" s="123"/>
      <c r="K43" s="124">
        <v>1</v>
      </c>
    </row>
    <row r="44" spans="1:13" x14ac:dyDescent="0.25">
      <c r="A44" s="122">
        <v>520006</v>
      </c>
      <c r="B44" s="81">
        <v>44422</v>
      </c>
      <c r="C44" s="75">
        <v>200</v>
      </c>
      <c r="D44" s="75">
        <v>784713</v>
      </c>
      <c r="E44" s="79" t="s">
        <v>221</v>
      </c>
      <c r="F44" s="79" t="s">
        <v>222</v>
      </c>
      <c r="G44" s="75">
        <v>520099</v>
      </c>
      <c r="H44" s="143">
        <v>0.53402777777777777</v>
      </c>
      <c r="I44" s="122">
        <v>1</v>
      </c>
      <c r="J44" s="123"/>
      <c r="K44" s="124">
        <v>1</v>
      </c>
    </row>
    <row r="45" spans="1:13" x14ac:dyDescent="0.25">
      <c r="A45" s="122">
        <v>520006</v>
      </c>
      <c r="B45" s="81">
        <v>44310</v>
      </c>
      <c r="C45" s="75">
        <v>200</v>
      </c>
      <c r="D45" s="75">
        <v>774654</v>
      </c>
      <c r="E45" s="79" t="s">
        <v>233</v>
      </c>
      <c r="F45" s="79" t="s">
        <v>72</v>
      </c>
      <c r="G45" s="75">
        <v>520013</v>
      </c>
      <c r="H45" s="143">
        <v>0.50972222222222219</v>
      </c>
      <c r="I45" s="122">
        <v>1</v>
      </c>
      <c r="J45" s="123"/>
      <c r="K45" s="124">
        <v>1</v>
      </c>
    </row>
    <row r="46" spans="1:13" x14ac:dyDescent="0.25">
      <c r="A46" s="122">
        <v>520006</v>
      </c>
      <c r="B46" s="81">
        <v>44422</v>
      </c>
      <c r="C46" s="75">
        <v>200</v>
      </c>
      <c r="D46" s="75">
        <v>784716</v>
      </c>
      <c r="E46" s="79" t="s">
        <v>223</v>
      </c>
      <c r="F46" s="79" t="s">
        <v>30</v>
      </c>
      <c r="G46" s="75">
        <v>520099</v>
      </c>
      <c r="H46" s="143">
        <v>0.53402777777777777</v>
      </c>
      <c r="I46" s="122">
        <v>1</v>
      </c>
      <c r="J46" s="123"/>
      <c r="K46" s="124">
        <v>1</v>
      </c>
    </row>
    <row r="47" spans="1:13" ht="15.75" thickBot="1" x14ac:dyDescent="0.3">
      <c r="A47" s="127">
        <v>520006</v>
      </c>
      <c r="B47" s="128">
        <v>44310</v>
      </c>
      <c r="C47" s="129">
        <v>200</v>
      </c>
      <c r="D47" s="129">
        <v>774657</v>
      </c>
      <c r="E47" s="151" t="s">
        <v>215</v>
      </c>
      <c r="F47" s="130" t="s">
        <v>216</v>
      </c>
      <c r="G47" s="129">
        <v>520006</v>
      </c>
      <c r="H47" s="144">
        <v>0.46458333333333335</v>
      </c>
      <c r="I47" s="127">
        <v>1</v>
      </c>
      <c r="J47" s="127">
        <v>1</v>
      </c>
      <c r="K47" s="132">
        <v>1</v>
      </c>
      <c r="L47" s="161">
        <f>SUM(I39:I47)</f>
        <v>9</v>
      </c>
    </row>
    <row r="48" spans="1:13" x14ac:dyDescent="0.25">
      <c r="A48" s="122">
        <v>520010</v>
      </c>
      <c r="B48" s="81">
        <v>44296</v>
      </c>
      <c r="C48" s="75">
        <v>200</v>
      </c>
      <c r="D48" s="75">
        <v>778713</v>
      </c>
      <c r="E48" s="79" t="s">
        <v>260</v>
      </c>
      <c r="F48" s="79" t="s">
        <v>261</v>
      </c>
      <c r="G48" s="75">
        <v>520099</v>
      </c>
      <c r="H48" s="143">
        <v>0.35416666666666669</v>
      </c>
      <c r="I48" s="122">
        <v>1</v>
      </c>
      <c r="J48" s="123"/>
      <c r="K48" s="124">
        <v>1</v>
      </c>
    </row>
    <row r="49" spans="1:12" ht="15.75" thickBot="1" x14ac:dyDescent="0.3">
      <c r="A49" s="127">
        <v>520010</v>
      </c>
      <c r="B49" s="128">
        <v>44296</v>
      </c>
      <c r="C49" s="129">
        <v>200</v>
      </c>
      <c r="D49" s="129">
        <v>778714</v>
      </c>
      <c r="E49" s="130" t="s">
        <v>256</v>
      </c>
      <c r="F49" s="130" t="s">
        <v>257</v>
      </c>
      <c r="G49" s="129">
        <v>520099</v>
      </c>
      <c r="H49" s="144">
        <v>0.36736111111111108</v>
      </c>
      <c r="I49" s="127">
        <v>1</v>
      </c>
      <c r="J49" s="131"/>
      <c r="K49" s="132">
        <v>1</v>
      </c>
      <c r="L49" s="161">
        <f>SUM(I48:I49)</f>
        <v>2</v>
      </c>
    </row>
    <row r="50" spans="1:12" x14ac:dyDescent="0.25">
      <c r="A50" s="122">
        <v>520011</v>
      </c>
      <c r="B50" s="81">
        <v>44296</v>
      </c>
      <c r="C50" s="75">
        <v>200</v>
      </c>
      <c r="D50" s="75">
        <v>774396</v>
      </c>
      <c r="E50" s="79" t="s">
        <v>277</v>
      </c>
      <c r="F50" s="79" t="s">
        <v>36</v>
      </c>
      <c r="G50" s="75">
        <v>520012</v>
      </c>
      <c r="H50" s="143">
        <v>0.37916666666666665</v>
      </c>
      <c r="I50" s="122">
        <v>1</v>
      </c>
      <c r="J50" s="123"/>
      <c r="K50" s="124">
        <v>1</v>
      </c>
    </row>
    <row r="51" spans="1:12" ht="15.75" thickBot="1" x14ac:dyDescent="0.3">
      <c r="A51" s="127">
        <v>520011</v>
      </c>
      <c r="B51" s="128">
        <v>44296</v>
      </c>
      <c r="C51" s="129">
        <v>200</v>
      </c>
      <c r="D51" s="129">
        <v>774402</v>
      </c>
      <c r="E51" s="151" t="s">
        <v>169</v>
      </c>
      <c r="F51" s="130" t="s">
        <v>280</v>
      </c>
      <c r="G51" s="129">
        <v>520011</v>
      </c>
      <c r="H51" s="144">
        <v>0.4680555555555555</v>
      </c>
      <c r="I51" s="127">
        <v>1</v>
      </c>
      <c r="J51" s="127">
        <v>1</v>
      </c>
      <c r="K51" s="132">
        <v>1</v>
      </c>
      <c r="L51" s="161">
        <f>SUM(I50:I51)</f>
        <v>2</v>
      </c>
    </row>
    <row r="52" spans="1:12" ht="15.75" thickBot="1" x14ac:dyDescent="0.3">
      <c r="A52" s="133">
        <v>520014</v>
      </c>
      <c r="B52" s="134">
        <v>44387</v>
      </c>
      <c r="C52" s="135">
        <v>200</v>
      </c>
      <c r="D52" s="135">
        <v>782410</v>
      </c>
      <c r="E52" s="136" t="s">
        <v>305</v>
      </c>
      <c r="F52" s="136" t="s">
        <v>306</v>
      </c>
      <c r="G52" s="135">
        <v>520014</v>
      </c>
      <c r="H52" s="145">
        <v>0.5395833333333333</v>
      </c>
      <c r="I52" s="133">
        <v>1</v>
      </c>
      <c r="J52" s="137"/>
      <c r="K52" s="138">
        <v>1</v>
      </c>
      <c r="L52" s="161">
        <f>SUM(I52:I52)</f>
        <v>1</v>
      </c>
    </row>
    <row r="53" spans="1:12" x14ac:dyDescent="0.25">
      <c r="A53" s="122">
        <v>520015</v>
      </c>
      <c r="B53" s="81">
        <v>44366</v>
      </c>
      <c r="C53" s="75">
        <v>200</v>
      </c>
      <c r="D53" s="75">
        <v>781062</v>
      </c>
      <c r="E53" s="79" t="s">
        <v>336</v>
      </c>
      <c r="F53" s="79" t="s">
        <v>297</v>
      </c>
      <c r="G53" s="75">
        <v>520015</v>
      </c>
      <c r="H53" s="143">
        <v>0.49374999999999997</v>
      </c>
      <c r="I53" s="122">
        <v>1</v>
      </c>
      <c r="J53" s="123"/>
      <c r="K53" s="124">
        <v>1</v>
      </c>
    </row>
    <row r="54" spans="1:12" x14ac:dyDescent="0.25">
      <c r="A54" s="122">
        <v>520015</v>
      </c>
      <c r="B54" s="81">
        <v>44366</v>
      </c>
      <c r="C54" s="75">
        <v>200</v>
      </c>
      <c r="D54" s="75">
        <v>781055</v>
      </c>
      <c r="E54" s="79" t="s">
        <v>124</v>
      </c>
      <c r="F54" s="79" t="s">
        <v>125</v>
      </c>
      <c r="G54" s="75">
        <v>520099</v>
      </c>
      <c r="H54" s="143">
        <v>0.4548611111111111</v>
      </c>
      <c r="I54" s="122">
        <v>1</v>
      </c>
      <c r="J54" s="123"/>
      <c r="K54" s="124">
        <v>1</v>
      </c>
    </row>
    <row r="55" spans="1:12" x14ac:dyDescent="0.25">
      <c r="A55" s="122">
        <v>520015</v>
      </c>
      <c r="B55" s="81">
        <v>44366</v>
      </c>
      <c r="C55" s="75">
        <v>200</v>
      </c>
      <c r="D55" s="75">
        <v>781057</v>
      </c>
      <c r="E55" s="79" t="s">
        <v>333</v>
      </c>
      <c r="F55" s="79" t="s">
        <v>40</v>
      </c>
      <c r="G55" s="75">
        <v>520015</v>
      </c>
      <c r="H55" s="143">
        <v>0.4826388888888889</v>
      </c>
      <c r="I55" s="122">
        <v>1</v>
      </c>
      <c r="J55" s="123"/>
      <c r="K55" s="124">
        <v>1</v>
      </c>
    </row>
    <row r="56" spans="1:12" x14ac:dyDescent="0.25">
      <c r="A56" s="122">
        <v>520015</v>
      </c>
      <c r="B56" s="81">
        <v>44366</v>
      </c>
      <c r="C56" s="75">
        <v>200</v>
      </c>
      <c r="D56" s="75">
        <v>781059</v>
      </c>
      <c r="E56" s="79" t="s">
        <v>334</v>
      </c>
      <c r="F56" s="79" t="s">
        <v>36</v>
      </c>
      <c r="G56" s="75">
        <v>520015</v>
      </c>
      <c r="H56" s="143">
        <v>0.50277777777777777</v>
      </c>
      <c r="I56" s="122">
        <v>1</v>
      </c>
      <c r="J56" s="123"/>
      <c r="K56" s="124">
        <v>1</v>
      </c>
    </row>
    <row r="57" spans="1:12" x14ac:dyDescent="0.25">
      <c r="A57" s="122">
        <v>520015</v>
      </c>
      <c r="B57" s="81">
        <v>44366</v>
      </c>
      <c r="C57" s="75">
        <v>200</v>
      </c>
      <c r="D57" s="75">
        <v>781063</v>
      </c>
      <c r="E57" s="79" t="s">
        <v>337</v>
      </c>
      <c r="F57" s="73"/>
      <c r="G57" s="75">
        <v>520015</v>
      </c>
      <c r="H57" s="143">
        <v>0.4548611111111111</v>
      </c>
      <c r="I57" s="122">
        <v>1</v>
      </c>
      <c r="J57" s="123"/>
      <c r="K57" s="124">
        <v>1</v>
      </c>
    </row>
    <row r="58" spans="1:12" x14ac:dyDescent="0.25">
      <c r="A58" s="122">
        <v>520015</v>
      </c>
      <c r="B58" s="81">
        <v>44366</v>
      </c>
      <c r="C58" s="75">
        <v>200</v>
      </c>
      <c r="D58" s="75">
        <v>781060</v>
      </c>
      <c r="E58" s="79" t="s">
        <v>331</v>
      </c>
      <c r="F58" s="79" t="s">
        <v>22</v>
      </c>
      <c r="G58" s="75">
        <v>520015</v>
      </c>
      <c r="H58" s="143">
        <v>0.45416666666666666</v>
      </c>
      <c r="I58" s="122">
        <v>1</v>
      </c>
      <c r="J58" s="123"/>
      <c r="K58" s="124">
        <v>1</v>
      </c>
    </row>
    <row r="59" spans="1:12" x14ac:dyDescent="0.25">
      <c r="A59" s="122">
        <v>520015</v>
      </c>
      <c r="B59" s="81">
        <v>44366</v>
      </c>
      <c r="C59" s="75">
        <v>200</v>
      </c>
      <c r="D59" s="75">
        <v>781056</v>
      </c>
      <c r="E59" s="79" t="s">
        <v>332</v>
      </c>
      <c r="F59" s="79" t="s">
        <v>30</v>
      </c>
      <c r="G59" s="75">
        <v>520015</v>
      </c>
      <c r="H59" s="143">
        <v>0.40069444444444446</v>
      </c>
      <c r="I59" s="122">
        <v>1</v>
      </c>
      <c r="J59" s="123"/>
      <c r="K59" s="124">
        <v>1</v>
      </c>
    </row>
    <row r="60" spans="1:12" ht="15.75" thickBot="1" x14ac:dyDescent="0.3">
      <c r="A60" s="127">
        <v>520015</v>
      </c>
      <c r="B60" s="128">
        <v>44366</v>
      </c>
      <c r="C60" s="129">
        <v>200</v>
      </c>
      <c r="D60" s="129">
        <v>781054</v>
      </c>
      <c r="E60" s="130" t="s">
        <v>143</v>
      </c>
      <c r="F60" s="130" t="s">
        <v>144</v>
      </c>
      <c r="G60" s="129">
        <v>520015</v>
      </c>
      <c r="H60" s="144">
        <v>0.45347222222222222</v>
      </c>
      <c r="I60" s="127">
        <v>1</v>
      </c>
      <c r="J60" s="131"/>
      <c r="K60" s="132">
        <v>1</v>
      </c>
      <c r="L60" s="161">
        <f>SUM(I53:I60)</f>
        <v>8</v>
      </c>
    </row>
    <row r="61" spans="1:12" x14ac:dyDescent="0.25">
      <c r="A61" s="122">
        <v>520016</v>
      </c>
      <c r="B61" s="81">
        <v>44282</v>
      </c>
      <c r="C61" s="75">
        <v>200</v>
      </c>
      <c r="D61" s="75">
        <v>771780</v>
      </c>
      <c r="E61" s="79" t="s">
        <v>394</v>
      </c>
      <c r="F61" s="79" t="s">
        <v>395</v>
      </c>
      <c r="G61" s="75">
        <v>520099</v>
      </c>
      <c r="H61" s="143">
        <v>0.42291666666666666</v>
      </c>
      <c r="I61" s="122">
        <v>1</v>
      </c>
      <c r="J61" s="123"/>
      <c r="K61" s="124">
        <v>1</v>
      </c>
    </row>
    <row r="62" spans="1:12" x14ac:dyDescent="0.25">
      <c r="A62" s="122">
        <v>520016</v>
      </c>
      <c r="B62" s="81">
        <v>44282</v>
      </c>
      <c r="C62" s="75">
        <v>200</v>
      </c>
      <c r="D62" s="75">
        <v>771772</v>
      </c>
      <c r="E62" s="79" t="s">
        <v>396</v>
      </c>
      <c r="F62" s="79" t="s">
        <v>40</v>
      </c>
      <c r="G62" s="75">
        <v>520016</v>
      </c>
      <c r="H62" s="143">
        <v>0.53055555555555556</v>
      </c>
      <c r="I62" s="122">
        <v>1</v>
      </c>
      <c r="J62" s="123"/>
      <c r="K62" s="124">
        <v>1</v>
      </c>
    </row>
    <row r="63" spans="1:12" x14ac:dyDescent="0.25">
      <c r="A63" s="122">
        <v>520016</v>
      </c>
      <c r="B63" s="81">
        <v>44282</v>
      </c>
      <c r="C63" s="75">
        <v>200</v>
      </c>
      <c r="D63" s="75">
        <v>771790</v>
      </c>
      <c r="E63" s="79" t="s">
        <v>347</v>
      </c>
      <c r="F63" s="79" t="s">
        <v>30</v>
      </c>
      <c r="G63" s="75">
        <v>520016</v>
      </c>
      <c r="H63" s="143">
        <v>0.49722222222222223</v>
      </c>
      <c r="I63" s="122">
        <v>1</v>
      </c>
      <c r="J63" s="123"/>
      <c r="K63" s="124">
        <v>1</v>
      </c>
    </row>
    <row r="64" spans="1:12" x14ac:dyDescent="0.25">
      <c r="A64" s="122">
        <v>520016</v>
      </c>
      <c r="B64" s="81">
        <v>44282</v>
      </c>
      <c r="C64" s="75">
        <v>200</v>
      </c>
      <c r="D64" s="75">
        <v>771792</v>
      </c>
      <c r="E64" s="79" t="s">
        <v>284</v>
      </c>
      <c r="F64" s="79" t="s">
        <v>93</v>
      </c>
      <c r="G64" s="75">
        <v>520016</v>
      </c>
      <c r="H64" s="143">
        <v>0.52430555555555558</v>
      </c>
      <c r="I64" s="122">
        <v>1</v>
      </c>
      <c r="J64" s="123"/>
      <c r="K64" s="124">
        <v>1</v>
      </c>
    </row>
    <row r="65" spans="1:11" x14ac:dyDescent="0.25">
      <c r="A65" s="122">
        <v>520016</v>
      </c>
      <c r="B65" s="81">
        <v>44282</v>
      </c>
      <c r="C65" s="75">
        <v>200</v>
      </c>
      <c r="D65" s="75">
        <v>771783</v>
      </c>
      <c r="E65" s="79" t="s">
        <v>353</v>
      </c>
      <c r="F65" s="79" t="s">
        <v>79</v>
      </c>
      <c r="G65" s="75">
        <v>520016</v>
      </c>
      <c r="H65" s="143">
        <v>0.56041666666666667</v>
      </c>
      <c r="I65" s="122">
        <v>1</v>
      </c>
      <c r="J65" s="123"/>
      <c r="K65" s="124">
        <v>1</v>
      </c>
    </row>
    <row r="66" spans="1:11" x14ac:dyDescent="0.25">
      <c r="A66" s="122">
        <v>520016</v>
      </c>
      <c r="B66" s="81">
        <v>44282</v>
      </c>
      <c r="C66" s="75">
        <v>200</v>
      </c>
      <c r="D66" s="75">
        <v>771798</v>
      </c>
      <c r="E66" s="79" t="s">
        <v>355</v>
      </c>
      <c r="F66" s="79" t="s">
        <v>26</v>
      </c>
      <c r="G66" s="75">
        <v>520016</v>
      </c>
      <c r="H66" s="143">
        <v>0.50277777777777777</v>
      </c>
      <c r="I66" s="122">
        <v>1</v>
      </c>
      <c r="J66" s="123"/>
      <c r="K66" s="124">
        <v>1</v>
      </c>
    </row>
    <row r="67" spans="1:11" x14ac:dyDescent="0.25">
      <c r="A67" s="122">
        <v>520016</v>
      </c>
      <c r="B67" s="81">
        <v>44282</v>
      </c>
      <c r="C67" s="75">
        <v>200</v>
      </c>
      <c r="D67" s="75">
        <v>771791</v>
      </c>
      <c r="E67" s="76" t="s">
        <v>397</v>
      </c>
      <c r="F67" s="79" t="s">
        <v>240</v>
      </c>
      <c r="G67" s="75">
        <v>520016</v>
      </c>
      <c r="H67" s="143">
        <v>0.56041666666666667</v>
      </c>
      <c r="I67" s="122">
        <v>1</v>
      </c>
      <c r="J67" s="122">
        <v>1</v>
      </c>
      <c r="K67" s="124">
        <v>1</v>
      </c>
    </row>
    <row r="68" spans="1:11" x14ac:dyDescent="0.25">
      <c r="A68" s="122">
        <v>520016</v>
      </c>
      <c r="B68" s="81">
        <v>44282</v>
      </c>
      <c r="C68" s="75">
        <v>200</v>
      </c>
      <c r="D68" s="75">
        <v>771778</v>
      </c>
      <c r="E68" s="79" t="s">
        <v>398</v>
      </c>
      <c r="F68" s="79" t="s">
        <v>138</v>
      </c>
      <c r="G68" s="75">
        <v>520099</v>
      </c>
      <c r="H68" s="143">
        <v>0.43333333333333335</v>
      </c>
      <c r="I68" s="122">
        <v>1</v>
      </c>
      <c r="J68" s="123"/>
      <c r="K68" s="124">
        <v>1</v>
      </c>
    </row>
    <row r="69" spans="1:11" x14ac:dyDescent="0.25">
      <c r="A69" s="122">
        <v>520016</v>
      </c>
      <c r="B69" s="81">
        <v>44282</v>
      </c>
      <c r="C69" s="75">
        <v>200</v>
      </c>
      <c r="D69" s="75">
        <v>771793</v>
      </c>
      <c r="E69" s="79" t="s">
        <v>399</v>
      </c>
      <c r="F69" s="79" t="s">
        <v>93</v>
      </c>
      <c r="G69" s="75">
        <v>520001</v>
      </c>
      <c r="H69" s="143">
        <v>0.49513888888888885</v>
      </c>
      <c r="I69" s="122">
        <v>1</v>
      </c>
      <c r="J69" s="123"/>
      <c r="K69" s="124">
        <v>1</v>
      </c>
    </row>
    <row r="70" spans="1:11" x14ac:dyDescent="0.25">
      <c r="A70" s="122">
        <v>520016</v>
      </c>
      <c r="B70" s="81">
        <v>44282</v>
      </c>
      <c r="C70" s="75">
        <v>200</v>
      </c>
      <c r="D70" s="75">
        <v>771771</v>
      </c>
      <c r="E70" s="79" t="s">
        <v>401</v>
      </c>
      <c r="F70" s="79" t="s">
        <v>402</v>
      </c>
      <c r="G70" s="75">
        <v>520016</v>
      </c>
      <c r="H70" s="143">
        <v>0.55972222222222223</v>
      </c>
      <c r="I70" s="122">
        <v>1</v>
      </c>
      <c r="J70" s="123"/>
      <c r="K70" s="124">
        <v>1</v>
      </c>
    </row>
    <row r="71" spans="1:11" x14ac:dyDescent="0.25">
      <c r="A71" s="122">
        <v>520016</v>
      </c>
      <c r="B71" s="81">
        <v>44282</v>
      </c>
      <c r="C71" s="75">
        <v>200</v>
      </c>
      <c r="D71" s="75">
        <v>771784</v>
      </c>
      <c r="E71" s="79" t="s">
        <v>404</v>
      </c>
      <c r="F71" s="79" t="s">
        <v>87</v>
      </c>
      <c r="G71" s="75">
        <v>520016</v>
      </c>
      <c r="H71" s="143">
        <v>0.4548611111111111</v>
      </c>
      <c r="I71" s="122">
        <v>1</v>
      </c>
      <c r="J71" s="123"/>
      <c r="K71" s="124">
        <v>1</v>
      </c>
    </row>
    <row r="72" spans="1:11" x14ac:dyDescent="0.25">
      <c r="A72" s="122">
        <v>520016</v>
      </c>
      <c r="B72" s="81">
        <v>44282</v>
      </c>
      <c r="C72" s="75">
        <v>200</v>
      </c>
      <c r="D72" s="75">
        <v>771797</v>
      </c>
      <c r="E72" s="79" t="s">
        <v>405</v>
      </c>
      <c r="F72" s="79" t="s">
        <v>406</v>
      </c>
      <c r="G72" s="75">
        <v>520016</v>
      </c>
      <c r="H72" s="143">
        <v>0.44444444444444442</v>
      </c>
      <c r="I72" s="122">
        <v>1</v>
      </c>
      <c r="J72" s="123"/>
      <c r="K72" s="124">
        <v>1</v>
      </c>
    </row>
    <row r="73" spans="1:11" x14ac:dyDescent="0.25">
      <c r="A73" s="122">
        <v>520016</v>
      </c>
      <c r="B73" s="81">
        <v>44282</v>
      </c>
      <c r="C73" s="75">
        <v>200</v>
      </c>
      <c r="D73" s="75">
        <v>771788</v>
      </c>
      <c r="E73" s="79" t="s">
        <v>407</v>
      </c>
      <c r="F73" s="79" t="s">
        <v>257</v>
      </c>
      <c r="G73" s="75">
        <v>520016</v>
      </c>
      <c r="H73" s="143">
        <v>0.55486111111111114</v>
      </c>
      <c r="I73" s="122">
        <v>1</v>
      </c>
      <c r="J73" s="123"/>
      <c r="K73" s="124">
        <v>1</v>
      </c>
    </row>
    <row r="74" spans="1:11" x14ac:dyDescent="0.25">
      <c r="A74" s="122">
        <v>520016</v>
      </c>
      <c r="B74" s="81">
        <v>44282</v>
      </c>
      <c r="C74" s="75">
        <v>200</v>
      </c>
      <c r="D74" s="75">
        <v>771785</v>
      </c>
      <c r="E74" s="79" t="s">
        <v>408</v>
      </c>
      <c r="F74" s="79" t="s">
        <v>63</v>
      </c>
      <c r="G74" s="75">
        <v>520099</v>
      </c>
      <c r="H74" s="143">
        <v>0.3979166666666667</v>
      </c>
      <c r="I74" s="122">
        <v>1</v>
      </c>
      <c r="J74" s="123"/>
      <c r="K74" s="124">
        <v>1</v>
      </c>
    </row>
    <row r="75" spans="1:11" x14ac:dyDescent="0.25">
      <c r="A75" s="122">
        <v>520016</v>
      </c>
      <c r="B75" s="81">
        <v>44282</v>
      </c>
      <c r="C75" s="75">
        <v>200</v>
      </c>
      <c r="D75" s="75">
        <v>771787</v>
      </c>
      <c r="E75" s="79" t="s">
        <v>377</v>
      </c>
      <c r="F75" s="79" t="s">
        <v>24</v>
      </c>
      <c r="G75" s="75">
        <v>520016</v>
      </c>
      <c r="H75" s="143">
        <v>0.55902777777777779</v>
      </c>
      <c r="I75" s="122">
        <v>1</v>
      </c>
      <c r="J75" s="123"/>
      <c r="K75" s="124">
        <v>1</v>
      </c>
    </row>
    <row r="76" spans="1:11" x14ac:dyDescent="0.25">
      <c r="A76" s="122">
        <v>520016</v>
      </c>
      <c r="B76" s="81">
        <v>44282</v>
      </c>
      <c r="C76" s="75">
        <v>200</v>
      </c>
      <c r="D76" s="75">
        <v>771786</v>
      </c>
      <c r="E76" s="79" t="s">
        <v>409</v>
      </c>
      <c r="F76" s="79" t="s">
        <v>47</v>
      </c>
      <c r="G76" s="75">
        <v>520099</v>
      </c>
      <c r="H76" s="143">
        <v>0.4548611111111111</v>
      </c>
      <c r="I76" s="122">
        <v>1</v>
      </c>
      <c r="J76" s="123"/>
      <c r="K76" s="124">
        <v>1</v>
      </c>
    </row>
    <row r="77" spans="1:11" x14ac:dyDescent="0.25">
      <c r="A77" s="122">
        <v>520016</v>
      </c>
      <c r="B77" s="81">
        <v>44282</v>
      </c>
      <c r="C77" s="75">
        <v>200</v>
      </c>
      <c r="D77" s="75">
        <v>771779</v>
      </c>
      <c r="E77" s="79" t="s">
        <v>302</v>
      </c>
      <c r="F77" s="79" t="s">
        <v>303</v>
      </c>
      <c r="G77" s="75">
        <v>520099</v>
      </c>
      <c r="H77" s="143">
        <v>0.49374999999999997</v>
      </c>
      <c r="I77" s="122">
        <v>1</v>
      </c>
      <c r="J77" s="123"/>
      <c r="K77" s="124">
        <v>1</v>
      </c>
    </row>
    <row r="78" spans="1:11" x14ac:dyDescent="0.25">
      <c r="A78" s="122">
        <v>520016</v>
      </c>
      <c r="B78" s="81">
        <v>44282</v>
      </c>
      <c r="C78" s="75">
        <v>200</v>
      </c>
      <c r="D78" s="75">
        <v>771776</v>
      </c>
      <c r="E78" s="79" t="s">
        <v>379</v>
      </c>
      <c r="F78" s="79" t="s">
        <v>51</v>
      </c>
      <c r="G78" s="75">
        <v>520016</v>
      </c>
      <c r="H78" s="143">
        <v>0.4465277777777778</v>
      </c>
      <c r="I78" s="122">
        <v>1</v>
      </c>
      <c r="J78" s="123"/>
      <c r="K78" s="124">
        <v>1</v>
      </c>
    </row>
    <row r="79" spans="1:11" x14ac:dyDescent="0.25">
      <c r="A79" s="122">
        <v>520016</v>
      </c>
      <c r="B79" s="81">
        <v>44282</v>
      </c>
      <c r="C79" s="75">
        <v>200</v>
      </c>
      <c r="D79" s="75">
        <v>771796</v>
      </c>
      <c r="E79" s="79" t="s">
        <v>380</v>
      </c>
      <c r="F79" s="79" t="s">
        <v>381</v>
      </c>
      <c r="G79" s="75">
        <v>520016</v>
      </c>
      <c r="H79" s="143">
        <v>0.42152777777777778</v>
      </c>
      <c r="I79" s="122">
        <v>1</v>
      </c>
      <c r="J79" s="123"/>
      <c r="K79" s="124">
        <v>1</v>
      </c>
    </row>
    <row r="80" spans="1:11" x14ac:dyDescent="0.25">
      <c r="A80" s="122">
        <v>520016</v>
      </c>
      <c r="B80" s="81">
        <v>44282</v>
      </c>
      <c r="C80" s="75">
        <v>200</v>
      </c>
      <c r="D80" s="75">
        <v>771781</v>
      </c>
      <c r="E80" s="79" t="s">
        <v>410</v>
      </c>
      <c r="F80" s="79" t="s">
        <v>411</v>
      </c>
      <c r="G80" s="75">
        <v>520099</v>
      </c>
      <c r="H80" s="143">
        <v>0.39861111111111108</v>
      </c>
      <c r="I80" s="122">
        <v>1</v>
      </c>
      <c r="J80" s="123"/>
      <c r="K80" s="124">
        <v>1</v>
      </c>
    </row>
    <row r="81" spans="1:12" x14ac:dyDescent="0.25">
      <c r="A81" s="122">
        <v>520016</v>
      </c>
      <c r="B81" s="81">
        <v>44282</v>
      </c>
      <c r="C81" s="75">
        <v>200</v>
      </c>
      <c r="D81" s="75">
        <v>771774</v>
      </c>
      <c r="E81" s="79" t="s">
        <v>412</v>
      </c>
      <c r="F81" s="79" t="s">
        <v>40</v>
      </c>
      <c r="G81" s="75">
        <v>520016</v>
      </c>
      <c r="H81" s="143">
        <v>0.53888888888888886</v>
      </c>
      <c r="I81" s="122">
        <v>1</v>
      </c>
      <c r="J81" s="123"/>
      <c r="K81" s="124">
        <v>1</v>
      </c>
    </row>
    <row r="82" spans="1:12" ht="15.75" thickBot="1" x14ac:dyDescent="0.3">
      <c r="A82" s="127">
        <v>520016</v>
      </c>
      <c r="B82" s="128">
        <v>44282</v>
      </c>
      <c r="C82" s="129">
        <v>200</v>
      </c>
      <c r="D82" s="129">
        <v>771789</v>
      </c>
      <c r="E82" s="130" t="s">
        <v>385</v>
      </c>
      <c r="F82" s="130" t="s">
        <v>188</v>
      </c>
      <c r="G82" s="129">
        <v>520016</v>
      </c>
      <c r="H82" s="144">
        <v>0.5</v>
      </c>
      <c r="I82" s="127">
        <v>1</v>
      </c>
      <c r="J82" s="131"/>
      <c r="K82" s="132">
        <v>1</v>
      </c>
      <c r="L82" s="161">
        <f>SUM(I61:I82)</f>
        <v>22</v>
      </c>
    </row>
    <row r="83" spans="1:12" x14ac:dyDescent="0.25">
      <c r="A83" s="122">
        <v>520002</v>
      </c>
      <c r="B83" s="81">
        <v>44317</v>
      </c>
      <c r="C83" s="75">
        <v>300</v>
      </c>
      <c r="D83" s="75">
        <v>264584</v>
      </c>
      <c r="E83" s="79" t="s">
        <v>12</v>
      </c>
      <c r="F83" s="79" t="s">
        <v>13</v>
      </c>
      <c r="G83" s="75">
        <v>520099</v>
      </c>
      <c r="H83" s="143">
        <v>0.68472222222222223</v>
      </c>
      <c r="I83" s="122">
        <v>1</v>
      </c>
      <c r="J83" s="123"/>
      <c r="K83" s="124">
        <v>1</v>
      </c>
    </row>
    <row r="84" spans="1:12" x14ac:dyDescent="0.25">
      <c r="A84" s="122">
        <v>520002</v>
      </c>
      <c r="B84" s="81">
        <v>44317</v>
      </c>
      <c r="C84" s="75">
        <v>300</v>
      </c>
      <c r="D84" s="75">
        <v>264590</v>
      </c>
      <c r="E84" s="79" t="s">
        <v>18</v>
      </c>
      <c r="F84" s="79" t="s">
        <v>19</v>
      </c>
      <c r="G84" s="75">
        <v>520002</v>
      </c>
      <c r="H84" s="143">
        <v>0.58680555555555558</v>
      </c>
      <c r="I84" s="122">
        <v>1</v>
      </c>
      <c r="J84" s="123"/>
      <c r="K84" s="124">
        <v>1</v>
      </c>
    </row>
    <row r="85" spans="1:12" x14ac:dyDescent="0.25">
      <c r="A85" s="122">
        <v>520002</v>
      </c>
      <c r="B85" s="81">
        <v>44317</v>
      </c>
      <c r="C85" s="75">
        <v>300</v>
      </c>
      <c r="D85" s="75">
        <v>264609</v>
      </c>
      <c r="E85" s="79" t="s">
        <v>108</v>
      </c>
      <c r="F85" s="79" t="s">
        <v>58</v>
      </c>
      <c r="G85" s="75">
        <v>520099</v>
      </c>
      <c r="H85" s="143">
        <v>0.67638888888888893</v>
      </c>
      <c r="I85" s="122">
        <v>1</v>
      </c>
      <c r="J85" s="123"/>
      <c r="K85" s="124">
        <v>1</v>
      </c>
    </row>
    <row r="86" spans="1:12" x14ac:dyDescent="0.25">
      <c r="A86" s="122">
        <v>520002</v>
      </c>
      <c r="B86" s="81">
        <v>44317</v>
      </c>
      <c r="C86" s="75">
        <v>300</v>
      </c>
      <c r="D86" s="75">
        <v>264611</v>
      </c>
      <c r="E86" s="79" t="s">
        <v>25</v>
      </c>
      <c r="F86" s="79" t="s">
        <v>26</v>
      </c>
      <c r="G86" s="75">
        <v>520099</v>
      </c>
      <c r="H86" s="143">
        <v>0.61249999999999993</v>
      </c>
      <c r="I86" s="122">
        <v>1</v>
      </c>
      <c r="J86" s="123"/>
      <c r="K86" s="124">
        <v>1</v>
      </c>
    </row>
    <row r="87" spans="1:12" x14ac:dyDescent="0.25">
      <c r="A87" s="122">
        <v>520002</v>
      </c>
      <c r="B87" s="81">
        <v>44317</v>
      </c>
      <c r="C87" s="75">
        <v>300</v>
      </c>
      <c r="D87" s="75">
        <v>264599</v>
      </c>
      <c r="E87" s="79" t="s">
        <v>124</v>
      </c>
      <c r="F87" s="79" t="s">
        <v>125</v>
      </c>
      <c r="G87" s="75">
        <v>520015</v>
      </c>
      <c r="H87" s="143">
        <v>0.73402777777777783</v>
      </c>
      <c r="I87" s="122">
        <v>1</v>
      </c>
      <c r="J87" s="123"/>
      <c r="K87" s="124">
        <v>1</v>
      </c>
    </row>
    <row r="88" spans="1:12" x14ac:dyDescent="0.25">
      <c r="A88" s="122">
        <v>520002</v>
      </c>
      <c r="B88" s="81">
        <v>44317</v>
      </c>
      <c r="C88" s="75">
        <v>300</v>
      </c>
      <c r="D88" s="75">
        <v>264612</v>
      </c>
      <c r="E88" s="79" t="s">
        <v>127</v>
      </c>
      <c r="F88" s="79" t="s">
        <v>128</v>
      </c>
      <c r="G88" s="75">
        <v>520015</v>
      </c>
      <c r="H88" s="143">
        <v>0.73263888888888884</v>
      </c>
      <c r="I88" s="122">
        <v>1</v>
      </c>
      <c r="J88" s="123"/>
      <c r="K88" s="124">
        <v>1</v>
      </c>
    </row>
    <row r="89" spans="1:12" x14ac:dyDescent="0.25">
      <c r="A89" s="122">
        <v>520002</v>
      </c>
      <c r="B89" s="81">
        <v>44317</v>
      </c>
      <c r="C89" s="75">
        <v>300</v>
      </c>
      <c r="D89" s="75">
        <v>264607</v>
      </c>
      <c r="E89" s="79" t="s">
        <v>43</v>
      </c>
      <c r="F89" s="79" t="s">
        <v>44</v>
      </c>
      <c r="G89" s="75">
        <v>520002</v>
      </c>
      <c r="H89" s="143">
        <v>0.55694444444444446</v>
      </c>
      <c r="I89" s="122">
        <v>1</v>
      </c>
      <c r="J89" s="123"/>
      <c r="K89" s="124">
        <v>1</v>
      </c>
    </row>
    <row r="90" spans="1:12" x14ac:dyDescent="0.25">
      <c r="A90" s="122">
        <v>520002</v>
      </c>
      <c r="B90" s="81">
        <v>44317</v>
      </c>
      <c r="C90" s="75">
        <v>300</v>
      </c>
      <c r="D90" s="75">
        <v>264585</v>
      </c>
      <c r="E90" s="79" t="s">
        <v>131</v>
      </c>
      <c r="F90" s="79" t="s">
        <v>40</v>
      </c>
      <c r="G90" s="75">
        <v>520099</v>
      </c>
      <c r="H90" s="143">
        <v>0.73472222222222217</v>
      </c>
      <c r="I90" s="122">
        <v>1</v>
      </c>
      <c r="J90" s="123"/>
      <c r="K90" s="124">
        <v>1</v>
      </c>
    </row>
    <row r="91" spans="1:12" x14ac:dyDescent="0.25">
      <c r="A91" s="122">
        <v>520002</v>
      </c>
      <c r="B91" s="81">
        <v>44317</v>
      </c>
      <c r="C91" s="75">
        <v>300</v>
      </c>
      <c r="D91" s="75">
        <v>264605</v>
      </c>
      <c r="E91" s="76" t="s">
        <v>111</v>
      </c>
      <c r="F91" s="79" t="s">
        <v>112</v>
      </c>
      <c r="G91" s="75">
        <v>520002</v>
      </c>
      <c r="H91" s="143">
        <v>0.66249999999999998</v>
      </c>
      <c r="I91" s="122">
        <v>1</v>
      </c>
      <c r="J91" s="122">
        <v>1</v>
      </c>
      <c r="K91" s="124">
        <v>1</v>
      </c>
    </row>
    <row r="92" spans="1:12" x14ac:dyDescent="0.25">
      <c r="A92" s="122">
        <v>520002</v>
      </c>
      <c r="B92" s="81">
        <v>44317</v>
      </c>
      <c r="C92" s="75">
        <v>300</v>
      </c>
      <c r="D92" s="75">
        <v>264606</v>
      </c>
      <c r="E92" s="79" t="s">
        <v>133</v>
      </c>
      <c r="F92" s="79" t="s">
        <v>24</v>
      </c>
      <c r="G92" s="75">
        <v>520002</v>
      </c>
      <c r="H92" s="143">
        <v>0.68819444444444444</v>
      </c>
      <c r="I92" s="122">
        <v>1</v>
      </c>
      <c r="J92" s="123"/>
      <c r="K92" s="124">
        <v>1</v>
      </c>
    </row>
    <row r="93" spans="1:12" x14ac:dyDescent="0.25">
      <c r="A93" s="122">
        <v>520002</v>
      </c>
      <c r="B93" s="81">
        <v>44317</v>
      </c>
      <c r="C93" s="75">
        <v>300</v>
      </c>
      <c r="D93" s="75">
        <v>264598</v>
      </c>
      <c r="E93" s="79" t="s">
        <v>64</v>
      </c>
      <c r="F93" s="79" t="s">
        <v>65</v>
      </c>
      <c r="G93" s="75">
        <v>520099</v>
      </c>
      <c r="H93" s="143">
        <v>0.6430555555555556</v>
      </c>
      <c r="I93" s="122">
        <v>1</v>
      </c>
      <c r="J93" s="123"/>
      <c r="K93" s="124">
        <v>1</v>
      </c>
    </row>
    <row r="94" spans="1:12" x14ac:dyDescent="0.25">
      <c r="A94" s="122">
        <v>520002</v>
      </c>
      <c r="B94" s="81">
        <v>44317</v>
      </c>
      <c r="C94" s="75">
        <v>300</v>
      </c>
      <c r="D94" s="75">
        <v>264594</v>
      </c>
      <c r="E94" s="79" t="s">
        <v>135</v>
      </c>
      <c r="F94" s="79" t="s">
        <v>36</v>
      </c>
      <c r="G94" s="75">
        <v>520013</v>
      </c>
      <c r="H94" s="143">
        <v>0.79236111111111107</v>
      </c>
      <c r="I94" s="122">
        <v>1</v>
      </c>
      <c r="J94" s="123"/>
      <c r="K94" s="124">
        <v>1</v>
      </c>
    </row>
    <row r="95" spans="1:12" x14ac:dyDescent="0.25">
      <c r="A95" s="122">
        <v>520002</v>
      </c>
      <c r="B95" s="81">
        <v>44317</v>
      </c>
      <c r="C95" s="75">
        <v>300</v>
      </c>
      <c r="D95" s="75">
        <v>264600</v>
      </c>
      <c r="E95" s="79" t="s">
        <v>69</v>
      </c>
      <c r="F95" s="79" t="s">
        <v>70</v>
      </c>
      <c r="G95" s="75">
        <v>520002</v>
      </c>
      <c r="H95" s="143">
        <v>0.73611111111111116</v>
      </c>
      <c r="I95" s="122">
        <v>1</v>
      </c>
      <c r="J95" s="123"/>
      <c r="K95" s="124">
        <v>1</v>
      </c>
    </row>
    <row r="96" spans="1:12" x14ac:dyDescent="0.25">
      <c r="A96" s="122">
        <v>520002</v>
      </c>
      <c r="B96" s="81">
        <v>44317</v>
      </c>
      <c r="C96" s="75">
        <v>300</v>
      </c>
      <c r="D96" s="75">
        <v>264586</v>
      </c>
      <c r="E96" s="79" t="s">
        <v>82</v>
      </c>
      <c r="F96" s="79" t="s">
        <v>468</v>
      </c>
      <c r="G96" s="75">
        <v>520002</v>
      </c>
      <c r="H96" s="143">
        <v>0.53541666666666665</v>
      </c>
      <c r="I96" s="122">
        <v>1</v>
      </c>
      <c r="J96" s="123"/>
      <c r="K96" s="124">
        <v>1</v>
      </c>
    </row>
    <row r="97" spans="1:12" x14ac:dyDescent="0.25">
      <c r="A97" s="122">
        <v>520002</v>
      </c>
      <c r="B97" s="81">
        <v>44317</v>
      </c>
      <c r="C97" s="75">
        <v>300</v>
      </c>
      <c r="D97" s="75">
        <v>264589</v>
      </c>
      <c r="E97" s="79" t="s">
        <v>137</v>
      </c>
      <c r="F97" s="79" t="s">
        <v>138</v>
      </c>
      <c r="G97" s="75">
        <v>520016</v>
      </c>
      <c r="H97" s="143">
        <v>0.70208333333333339</v>
      </c>
      <c r="I97" s="122">
        <v>1</v>
      </c>
      <c r="J97" s="123"/>
      <c r="K97" s="124">
        <v>1</v>
      </c>
    </row>
    <row r="98" spans="1:12" x14ac:dyDescent="0.25">
      <c r="A98" s="122">
        <v>520002</v>
      </c>
      <c r="B98" s="81">
        <v>44317</v>
      </c>
      <c r="C98" s="75">
        <v>300</v>
      </c>
      <c r="D98" s="75">
        <v>264591</v>
      </c>
      <c r="E98" s="79" t="s">
        <v>140</v>
      </c>
      <c r="F98" s="79" t="s">
        <v>119</v>
      </c>
      <c r="G98" s="75">
        <v>520015</v>
      </c>
      <c r="H98" s="143">
        <v>0.55763888888888891</v>
      </c>
      <c r="I98" s="122">
        <v>1</v>
      </c>
      <c r="J98" s="123"/>
      <c r="K98" s="124">
        <v>1</v>
      </c>
    </row>
    <row r="99" spans="1:12" x14ac:dyDescent="0.25">
      <c r="A99" s="122">
        <v>520002</v>
      </c>
      <c r="B99" s="81">
        <v>44317</v>
      </c>
      <c r="C99" s="75">
        <v>300</v>
      </c>
      <c r="D99" s="75">
        <v>264592</v>
      </c>
      <c r="E99" s="79" t="s">
        <v>106</v>
      </c>
      <c r="F99" s="79" t="s">
        <v>36</v>
      </c>
      <c r="G99" s="75">
        <v>520099</v>
      </c>
      <c r="H99" s="143">
        <v>0.69444444444444453</v>
      </c>
      <c r="I99" s="122">
        <v>1</v>
      </c>
      <c r="J99" s="123"/>
      <c r="K99" s="124">
        <v>1</v>
      </c>
    </row>
    <row r="100" spans="1:12" ht="15.75" thickBot="1" x14ac:dyDescent="0.3">
      <c r="A100" s="127">
        <v>520002</v>
      </c>
      <c r="B100" s="128">
        <v>44317</v>
      </c>
      <c r="C100" s="129">
        <v>300</v>
      </c>
      <c r="D100" s="129">
        <v>264597</v>
      </c>
      <c r="E100" s="130" t="s">
        <v>143</v>
      </c>
      <c r="F100" s="130" t="s">
        <v>144</v>
      </c>
      <c r="G100" s="129">
        <v>520015</v>
      </c>
      <c r="H100" s="144">
        <v>0.73819444444444438</v>
      </c>
      <c r="I100" s="127">
        <v>1</v>
      </c>
      <c r="J100" s="131"/>
      <c r="K100" s="132">
        <v>1</v>
      </c>
      <c r="L100" s="161">
        <f>SUM(I83:I100)</f>
        <v>18</v>
      </c>
    </row>
    <row r="101" spans="1:12" x14ac:dyDescent="0.25">
      <c r="A101" s="122">
        <v>520006</v>
      </c>
      <c r="B101" s="81">
        <v>44338</v>
      </c>
      <c r="C101" s="75">
        <v>300</v>
      </c>
      <c r="D101" s="75">
        <v>265485</v>
      </c>
      <c r="E101" s="79" t="s">
        <v>224</v>
      </c>
      <c r="F101" s="79" t="s">
        <v>225</v>
      </c>
      <c r="G101" s="75">
        <v>520006</v>
      </c>
      <c r="H101" s="143">
        <v>0.64097222222222217</v>
      </c>
      <c r="I101" s="122">
        <v>1</v>
      </c>
      <c r="J101" s="123"/>
      <c r="K101" s="124">
        <v>1</v>
      </c>
    </row>
    <row r="102" spans="1:12" x14ac:dyDescent="0.25">
      <c r="A102" s="122">
        <v>520006</v>
      </c>
      <c r="B102" s="81">
        <v>44338</v>
      </c>
      <c r="C102" s="75">
        <v>300</v>
      </c>
      <c r="D102" s="75">
        <v>265487</v>
      </c>
      <c r="E102" s="79" t="s">
        <v>220</v>
      </c>
      <c r="F102" s="79" t="s">
        <v>65</v>
      </c>
      <c r="G102" s="75">
        <v>520006</v>
      </c>
      <c r="H102" s="143">
        <v>0.62638888888888888</v>
      </c>
      <c r="I102" s="122">
        <v>1</v>
      </c>
      <c r="J102" s="123"/>
      <c r="K102" s="124">
        <v>1</v>
      </c>
    </row>
    <row r="103" spans="1:12" x14ac:dyDescent="0.25">
      <c r="A103" s="122">
        <v>520006</v>
      </c>
      <c r="B103" s="81">
        <v>44338</v>
      </c>
      <c r="C103" s="75">
        <v>300</v>
      </c>
      <c r="D103" s="75">
        <v>265489</v>
      </c>
      <c r="E103" s="79" t="s">
        <v>226</v>
      </c>
      <c r="F103" s="79" t="s">
        <v>227</v>
      </c>
      <c r="G103" s="75">
        <v>520010</v>
      </c>
      <c r="H103" s="143">
        <v>0.64097222222222217</v>
      </c>
      <c r="I103" s="122">
        <v>1</v>
      </c>
      <c r="J103" s="123"/>
      <c r="K103" s="124">
        <v>1</v>
      </c>
    </row>
    <row r="104" spans="1:12" x14ac:dyDescent="0.25">
      <c r="A104" s="122">
        <v>520006</v>
      </c>
      <c r="B104" s="81">
        <v>44338</v>
      </c>
      <c r="C104" s="75">
        <v>300</v>
      </c>
      <c r="D104" s="75">
        <v>265486</v>
      </c>
      <c r="E104" s="79" t="s">
        <v>228</v>
      </c>
      <c r="F104" s="79" t="s">
        <v>40</v>
      </c>
      <c r="G104" s="75">
        <v>520013</v>
      </c>
      <c r="H104" s="143">
        <v>0.60555555555555551</v>
      </c>
      <c r="I104" s="122">
        <v>1</v>
      </c>
      <c r="J104" s="123"/>
      <c r="K104" s="124">
        <v>1</v>
      </c>
    </row>
    <row r="105" spans="1:12" ht="15.75" thickBot="1" x14ac:dyDescent="0.3">
      <c r="A105" s="127">
        <v>520006</v>
      </c>
      <c r="B105" s="128">
        <v>44338</v>
      </c>
      <c r="C105" s="129">
        <v>300</v>
      </c>
      <c r="D105" s="129">
        <v>265490</v>
      </c>
      <c r="E105" s="151" t="s">
        <v>215</v>
      </c>
      <c r="F105" s="130" t="s">
        <v>216</v>
      </c>
      <c r="G105" s="129">
        <v>520006</v>
      </c>
      <c r="H105" s="144">
        <v>0.64097222222222217</v>
      </c>
      <c r="I105" s="127">
        <v>1</v>
      </c>
      <c r="J105" s="127">
        <v>1</v>
      </c>
      <c r="K105" s="132">
        <v>1</v>
      </c>
      <c r="L105" s="161">
        <f>SUM(I101:I105)</f>
        <v>5</v>
      </c>
    </row>
    <row r="106" spans="1:12" x14ac:dyDescent="0.25">
      <c r="A106" s="122">
        <v>520007</v>
      </c>
      <c r="B106" s="81">
        <v>44408</v>
      </c>
      <c r="C106" s="75">
        <v>300</v>
      </c>
      <c r="D106" s="75">
        <v>267628</v>
      </c>
      <c r="E106" s="79" t="s">
        <v>237</v>
      </c>
      <c r="F106" s="79" t="s">
        <v>79</v>
      </c>
      <c r="G106" s="75">
        <v>520007</v>
      </c>
      <c r="H106" s="143">
        <v>0.41041666666666665</v>
      </c>
      <c r="I106" s="122">
        <v>1</v>
      </c>
      <c r="J106" s="123"/>
      <c r="K106" s="124">
        <v>1</v>
      </c>
    </row>
    <row r="107" spans="1:12" x14ac:dyDescent="0.25">
      <c r="A107" s="122">
        <v>520007</v>
      </c>
      <c r="B107" s="81">
        <v>44408</v>
      </c>
      <c r="C107" s="75">
        <v>300</v>
      </c>
      <c r="D107" s="75">
        <v>267634</v>
      </c>
      <c r="E107" s="79" t="s">
        <v>241</v>
      </c>
      <c r="F107" s="79" t="s">
        <v>65</v>
      </c>
      <c r="G107" s="75">
        <v>520099</v>
      </c>
      <c r="H107" s="143">
        <v>0.71180555555555547</v>
      </c>
      <c r="I107" s="122">
        <v>1</v>
      </c>
      <c r="J107" s="123"/>
      <c r="K107" s="124">
        <v>1</v>
      </c>
    </row>
    <row r="108" spans="1:12" x14ac:dyDescent="0.25">
      <c r="A108" s="122">
        <v>520007</v>
      </c>
      <c r="B108" s="81">
        <v>44408</v>
      </c>
      <c r="C108" s="75">
        <v>300</v>
      </c>
      <c r="D108" s="75">
        <v>267633</v>
      </c>
      <c r="E108" s="79" t="s">
        <v>242</v>
      </c>
      <c r="F108" s="79" t="s">
        <v>243</v>
      </c>
      <c r="G108" s="75">
        <v>520007</v>
      </c>
      <c r="H108" s="143">
        <v>0.71180555555555547</v>
      </c>
      <c r="I108" s="122">
        <v>1</v>
      </c>
      <c r="J108" s="123"/>
      <c r="K108" s="124">
        <v>1</v>
      </c>
    </row>
    <row r="109" spans="1:12" x14ac:dyDescent="0.25">
      <c r="A109" s="122">
        <v>520007</v>
      </c>
      <c r="B109" s="81">
        <v>44408</v>
      </c>
      <c r="C109" s="75">
        <v>300</v>
      </c>
      <c r="D109" s="75">
        <v>267631</v>
      </c>
      <c r="E109" s="79" t="s">
        <v>185</v>
      </c>
      <c r="F109" s="79" t="s">
        <v>51</v>
      </c>
      <c r="G109" s="75">
        <v>520002</v>
      </c>
      <c r="H109" s="143">
        <v>0.55972222222222223</v>
      </c>
      <c r="I109" s="122">
        <v>1</v>
      </c>
      <c r="J109" s="123"/>
      <c r="K109" s="124">
        <v>1</v>
      </c>
    </row>
    <row r="110" spans="1:12" ht="15.75" thickBot="1" x14ac:dyDescent="0.3">
      <c r="A110" s="127">
        <v>520007</v>
      </c>
      <c r="B110" s="128">
        <v>44408</v>
      </c>
      <c r="C110" s="129">
        <v>300</v>
      </c>
      <c r="D110" s="129">
        <v>267630</v>
      </c>
      <c r="E110" s="130" t="s">
        <v>115</v>
      </c>
      <c r="F110" s="130" t="s">
        <v>116</v>
      </c>
      <c r="G110" s="129">
        <v>520007</v>
      </c>
      <c r="H110" s="144">
        <v>0.50138888888888888</v>
      </c>
      <c r="I110" s="127">
        <v>1</v>
      </c>
      <c r="J110" s="131"/>
      <c r="K110" s="132">
        <v>1</v>
      </c>
      <c r="L110" s="161">
        <f>SUM(I106:I110)</f>
        <v>5</v>
      </c>
    </row>
    <row r="111" spans="1:12" ht="15.75" thickBot="1" x14ac:dyDescent="0.3">
      <c r="A111" s="133">
        <v>520010</v>
      </c>
      <c r="B111" s="134">
        <v>44325</v>
      </c>
      <c r="C111" s="135">
        <v>300</v>
      </c>
      <c r="D111" s="135">
        <v>265493</v>
      </c>
      <c r="E111" s="136" t="s">
        <v>256</v>
      </c>
      <c r="F111" s="136" t="s">
        <v>257</v>
      </c>
      <c r="G111" s="135">
        <v>520099</v>
      </c>
      <c r="H111" s="145">
        <v>0.54583333333333328</v>
      </c>
      <c r="I111" s="133">
        <v>1</v>
      </c>
      <c r="J111" s="137"/>
      <c r="K111" s="138">
        <v>1</v>
      </c>
      <c r="L111" s="161">
        <f>SUM(I111:I111)</f>
        <v>1</v>
      </c>
    </row>
    <row r="112" spans="1:12" x14ac:dyDescent="0.25">
      <c r="A112" s="122">
        <v>520011</v>
      </c>
      <c r="B112" s="81">
        <v>44324</v>
      </c>
      <c r="C112" s="75">
        <v>300</v>
      </c>
      <c r="D112" s="75">
        <v>267191</v>
      </c>
      <c r="E112" s="79" t="s">
        <v>277</v>
      </c>
      <c r="F112" s="79" t="s">
        <v>36</v>
      </c>
      <c r="G112" s="75">
        <v>520012</v>
      </c>
      <c r="H112" s="143">
        <v>0.73749999999999993</v>
      </c>
      <c r="I112" s="122">
        <v>1</v>
      </c>
      <c r="J112" s="123"/>
      <c r="K112" s="124">
        <v>1</v>
      </c>
    </row>
    <row r="113" spans="1:12" x14ac:dyDescent="0.25">
      <c r="A113" s="122">
        <v>520011</v>
      </c>
      <c r="B113" s="81">
        <v>44324</v>
      </c>
      <c r="C113" s="75">
        <v>300</v>
      </c>
      <c r="D113" s="75">
        <v>267193</v>
      </c>
      <c r="E113" s="79" t="s">
        <v>166</v>
      </c>
      <c r="F113" s="79" t="s">
        <v>65</v>
      </c>
      <c r="G113" s="75">
        <v>520012</v>
      </c>
      <c r="H113" s="143">
        <v>0.52361111111111114</v>
      </c>
      <c r="I113" s="122">
        <v>1</v>
      </c>
      <c r="J113" s="123"/>
      <c r="K113" s="124">
        <v>1</v>
      </c>
    </row>
    <row r="114" spans="1:12" x14ac:dyDescent="0.25">
      <c r="A114" s="122">
        <v>520011</v>
      </c>
      <c r="B114" s="81">
        <v>44324</v>
      </c>
      <c r="C114" s="75">
        <v>300</v>
      </c>
      <c r="D114" s="75">
        <v>267195</v>
      </c>
      <c r="E114" s="76" t="s">
        <v>169</v>
      </c>
      <c r="F114" s="79" t="s">
        <v>280</v>
      </c>
      <c r="G114" s="75">
        <v>520011</v>
      </c>
      <c r="H114" s="143">
        <v>0.73749999999999993</v>
      </c>
      <c r="I114" s="122">
        <v>1</v>
      </c>
      <c r="J114" s="122">
        <v>1</v>
      </c>
      <c r="K114" s="124">
        <v>1</v>
      </c>
    </row>
    <row r="115" spans="1:12" ht="15.75" thickBot="1" x14ac:dyDescent="0.3">
      <c r="A115" s="127">
        <v>520011</v>
      </c>
      <c r="B115" s="128">
        <v>44324</v>
      </c>
      <c r="C115" s="129">
        <v>300</v>
      </c>
      <c r="D115" s="129">
        <v>267189</v>
      </c>
      <c r="E115" s="151" t="s">
        <v>281</v>
      </c>
      <c r="F115" s="130" t="s">
        <v>32</v>
      </c>
      <c r="G115" s="129">
        <v>520012</v>
      </c>
      <c r="H115" s="144">
        <v>0.80972222222222223</v>
      </c>
      <c r="I115" s="127">
        <v>1</v>
      </c>
      <c r="J115" s="127">
        <v>1</v>
      </c>
      <c r="K115" s="132">
        <v>1</v>
      </c>
      <c r="L115" s="161">
        <f>SUM(I112:I115)</f>
        <v>4</v>
      </c>
    </row>
    <row r="116" spans="1:12" x14ac:dyDescent="0.25">
      <c r="A116" s="126">
        <v>520013</v>
      </c>
      <c r="B116" s="120">
        <v>44359</v>
      </c>
      <c r="C116" s="119">
        <v>300</v>
      </c>
      <c r="D116" s="75">
        <v>266901</v>
      </c>
      <c r="E116" s="79" t="s">
        <v>309</v>
      </c>
      <c r="F116" s="79" t="s">
        <v>310</v>
      </c>
      <c r="G116" s="75">
        <v>520013</v>
      </c>
      <c r="H116" s="143">
        <v>0.7597222222222223</v>
      </c>
      <c r="I116" s="122">
        <v>1</v>
      </c>
      <c r="J116" s="123"/>
      <c r="K116" s="124">
        <v>1</v>
      </c>
    </row>
    <row r="117" spans="1:12" x14ac:dyDescent="0.25">
      <c r="A117" s="126">
        <v>520013</v>
      </c>
      <c r="B117" s="120">
        <v>44359</v>
      </c>
      <c r="C117" s="119">
        <v>300</v>
      </c>
      <c r="D117" s="75">
        <v>266897</v>
      </c>
      <c r="E117" s="79" t="s">
        <v>232</v>
      </c>
      <c r="F117" s="79" t="s">
        <v>13</v>
      </c>
      <c r="G117" s="75">
        <v>520013</v>
      </c>
      <c r="H117" s="143">
        <v>0.6430555555555556</v>
      </c>
      <c r="I117" s="122">
        <v>1</v>
      </c>
      <c r="J117" s="123"/>
      <c r="K117" s="124">
        <v>1</v>
      </c>
    </row>
    <row r="118" spans="1:12" x14ac:dyDescent="0.25">
      <c r="A118" s="126">
        <v>520013</v>
      </c>
      <c r="B118" s="120">
        <v>44359</v>
      </c>
      <c r="C118" s="119">
        <v>300</v>
      </c>
      <c r="D118" s="75">
        <v>266896</v>
      </c>
      <c r="E118" s="79" t="s">
        <v>311</v>
      </c>
      <c r="F118" s="79" t="s">
        <v>51</v>
      </c>
      <c r="G118" s="75">
        <v>520013</v>
      </c>
      <c r="H118" s="143">
        <v>0.64861111111111114</v>
      </c>
      <c r="I118" s="122">
        <v>1</v>
      </c>
      <c r="J118" s="123"/>
      <c r="K118" s="124">
        <v>1</v>
      </c>
    </row>
    <row r="119" spans="1:12" x14ac:dyDescent="0.25">
      <c r="A119" s="126">
        <v>520013</v>
      </c>
      <c r="B119" s="120">
        <v>44359</v>
      </c>
      <c r="C119" s="119">
        <v>300</v>
      </c>
      <c r="D119" s="75">
        <v>266894</v>
      </c>
      <c r="E119" s="79" t="s">
        <v>312</v>
      </c>
      <c r="F119" s="79" t="s">
        <v>40</v>
      </c>
      <c r="G119" s="75">
        <v>520013</v>
      </c>
      <c r="H119" s="143">
        <v>0.64652777777777781</v>
      </c>
      <c r="I119" s="122">
        <v>1</v>
      </c>
      <c r="J119" s="123"/>
      <c r="K119" s="124">
        <v>1</v>
      </c>
    </row>
    <row r="120" spans="1:12" x14ac:dyDescent="0.25">
      <c r="A120" s="126">
        <v>520013</v>
      </c>
      <c r="B120" s="120">
        <v>44359</v>
      </c>
      <c r="C120" s="119">
        <v>300</v>
      </c>
      <c r="D120" s="75">
        <v>266895</v>
      </c>
      <c r="E120" s="79" t="s">
        <v>316</v>
      </c>
      <c r="F120" s="79" t="s">
        <v>188</v>
      </c>
      <c r="G120" s="75">
        <v>520013</v>
      </c>
      <c r="H120" s="143">
        <v>0.63888888888888895</v>
      </c>
      <c r="I120" s="122">
        <v>1</v>
      </c>
      <c r="J120" s="123"/>
      <c r="K120" s="124">
        <v>1</v>
      </c>
    </row>
    <row r="121" spans="1:12" x14ac:dyDescent="0.25">
      <c r="A121" s="126">
        <v>520013</v>
      </c>
      <c r="B121" s="120">
        <v>44359</v>
      </c>
      <c r="C121" s="119">
        <v>300</v>
      </c>
      <c r="D121" s="75">
        <v>266898</v>
      </c>
      <c r="E121" s="79" t="s">
        <v>233</v>
      </c>
      <c r="F121" s="79" t="s">
        <v>72</v>
      </c>
      <c r="G121" s="75">
        <v>520013</v>
      </c>
      <c r="H121" s="143">
        <v>0.67499999999999993</v>
      </c>
      <c r="I121" s="122">
        <v>1</v>
      </c>
      <c r="J121" s="123"/>
      <c r="K121" s="124">
        <v>1</v>
      </c>
    </row>
    <row r="122" spans="1:12" x14ac:dyDescent="0.25">
      <c r="A122" s="126">
        <v>520013</v>
      </c>
      <c r="B122" s="120">
        <v>44359</v>
      </c>
      <c r="C122" s="119">
        <v>300</v>
      </c>
      <c r="D122" s="75">
        <v>266900</v>
      </c>
      <c r="E122" s="79" t="s">
        <v>320</v>
      </c>
      <c r="F122" s="79" t="s">
        <v>188</v>
      </c>
      <c r="G122" s="75">
        <v>520099</v>
      </c>
      <c r="H122" s="143">
        <v>0.63124999999999998</v>
      </c>
      <c r="I122" s="122">
        <v>1</v>
      </c>
      <c r="J122" s="123"/>
      <c r="K122" s="124">
        <v>1</v>
      </c>
    </row>
    <row r="123" spans="1:12" ht="15.75" thickBot="1" x14ac:dyDescent="0.3">
      <c r="A123" s="139">
        <v>520013</v>
      </c>
      <c r="B123" s="140">
        <v>44359</v>
      </c>
      <c r="C123" s="141">
        <v>300</v>
      </c>
      <c r="D123" s="129">
        <v>266904</v>
      </c>
      <c r="E123" s="130" t="s">
        <v>317</v>
      </c>
      <c r="F123" s="130" t="s">
        <v>26</v>
      </c>
      <c r="G123" s="129">
        <v>520013</v>
      </c>
      <c r="H123" s="144">
        <v>0.6743055555555556</v>
      </c>
      <c r="I123" s="127">
        <v>1</v>
      </c>
      <c r="J123" s="131"/>
      <c r="K123" s="132">
        <v>1</v>
      </c>
      <c r="L123" s="161">
        <f>SUM(I116:I123)</f>
        <v>8</v>
      </c>
    </row>
    <row r="124" spans="1:12" x14ac:dyDescent="0.25">
      <c r="A124" s="122">
        <v>520016</v>
      </c>
      <c r="B124" s="81">
        <v>44394</v>
      </c>
      <c r="C124" s="75">
        <v>300</v>
      </c>
      <c r="D124" s="75">
        <v>266916</v>
      </c>
      <c r="E124" s="79" t="s">
        <v>347</v>
      </c>
      <c r="F124" s="79" t="s">
        <v>30</v>
      </c>
      <c r="G124" s="75">
        <v>520016</v>
      </c>
      <c r="H124" s="143">
        <v>0.65208333333333335</v>
      </c>
      <c r="I124" s="122">
        <v>1</v>
      </c>
      <c r="J124" s="123"/>
      <c r="K124" s="124">
        <v>1</v>
      </c>
    </row>
    <row r="125" spans="1:12" x14ac:dyDescent="0.25">
      <c r="A125" s="122">
        <v>520016</v>
      </c>
      <c r="B125" s="81">
        <v>44394</v>
      </c>
      <c r="C125" s="75">
        <v>300</v>
      </c>
      <c r="D125" s="75">
        <v>266912</v>
      </c>
      <c r="E125" s="79" t="s">
        <v>284</v>
      </c>
      <c r="F125" s="79" t="s">
        <v>93</v>
      </c>
      <c r="G125" s="75">
        <v>520016</v>
      </c>
      <c r="H125" s="143">
        <v>0.64930555555555558</v>
      </c>
      <c r="I125" s="122">
        <v>1</v>
      </c>
      <c r="J125" s="123"/>
      <c r="K125" s="124">
        <v>1</v>
      </c>
    </row>
    <row r="126" spans="1:12" x14ac:dyDescent="0.25">
      <c r="A126" s="122">
        <v>520016</v>
      </c>
      <c r="B126" s="81">
        <v>44394</v>
      </c>
      <c r="C126" s="75">
        <v>300</v>
      </c>
      <c r="D126" s="75">
        <v>266922</v>
      </c>
      <c r="E126" s="79" t="s">
        <v>389</v>
      </c>
      <c r="F126" s="79" t="s">
        <v>65</v>
      </c>
      <c r="G126" s="75">
        <v>520016</v>
      </c>
      <c r="H126" s="143">
        <v>0.83124999999999993</v>
      </c>
      <c r="I126" s="122">
        <v>1</v>
      </c>
      <c r="J126" s="123"/>
      <c r="K126" s="124">
        <v>1</v>
      </c>
    </row>
    <row r="127" spans="1:12" x14ac:dyDescent="0.25">
      <c r="A127" s="122">
        <v>520016</v>
      </c>
      <c r="B127" s="81">
        <v>44394</v>
      </c>
      <c r="C127" s="75">
        <v>300</v>
      </c>
      <c r="D127" s="75">
        <v>266909</v>
      </c>
      <c r="E127" s="79" t="s">
        <v>390</v>
      </c>
      <c r="F127" s="79" t="s">
        <v>352</v>
      </c>
      <c r="G127" s="75">
        <v>520016</v>
      </c>
      <c r="H127" s="143">
        <v>0.6479166666666667</v>
      </c>
      <c r="I127" s="122">
        <v>1</v>
      </c>
      <c r="J127" s="123"/>
      <c r="K127" s="124">
        <v>1</v>
      </c>
    </row>
    <row r="128" spans="1:12" x14ac:dyDescent="0.25">
      <c r="A128" s="122">
        <v>520016</v>
      </c>
      <c r="B128" s="81">
        <v>44394</v>
      </c>
      <c r="C128" s="75">
        <v>300</v>
      </c>
      <c r="D128" s="75">
        <v>266921</v>
      </c>
      <c r="E128" s="79" t="s">
        <v>355</v>
      </c>
      <c r="F128" s="79" t="s">
        <v>26</v>
      </c>
      <c r="G128" s="75">
        <v>520016</v>
      </c>
      <c r="H128" s="143">
        <v>0.64930555555555558</v>
      </c>
      <c r="I128" s="122">
        <v>1</v>
      </c>
      <c r="J128" s="123"/>
      <c r="K128" s="124">
        <v>1</v>
      </c>
    </row>
    <row r="129" spans="1:12" x14ac:dyDescent="0.25">
      <c r="A129" s="122">
        <v>520016</v>
      </c>
      <c r="B129" s="81">
        <v>44394</v>
      </c>
      <c r="C129" s="75">
        <v>300</v>
      </c>
      <c r="D129" s="75">
        <v>266917</v>
      </c>
      <c r="E129" s="79" t="s">
        <v>56</v>
      </c>
      <c r="F129" s="79" t="s">
        <v>44</v>
      </c>
      <c r="G129" s="75">
        <v>520099</v>
      </c>
      <c r="H129" s="143">
        <v>0.63541666666666663</v>
      </c>
      <c r="I129" s="122">
        <v>1</v>
      </c>
      <c r="J129" s="123"/>
      <c r="K129" s="124">
        <v>1</v>
      </c>
    </row>
    <row r="130" spans="1:12" x14ac:dyDescent="0.25">
      <c r="A130" s="122">
        <v>520016</v>
      </c>
      <c r="B130" s="81">
        <v>44394</v>
      </c>
      <c r="C130" s="75">
        <v>300</v>
      </c>
      <c r="D130" s="75">
        <v>266910</v>
      </c>
      <c r="E130" s="79" t="s">
        <v>391</v>
      </c>
      <c r="F130" s="79" t="s">
        <v>119</v>
      </c>
      <c r="G130" s="75">
        <v>520016</v>
      </c>
      <c r="H130" s="143">
        <v>0.67708333333333337</v>
      </c>
      <c r="I130" s="122">
        <v>1</v>
      </c>
      <c r="J130" s="123"/>
      <c r="K130" s="124">
        <v>1</v>
      </c>
    </row>
    <row r="131" spans="1:12" x14ac:dyDescent="0.25">
      <c r="A131" s="122">
        <v>520016</v>
      </c>
      <c r="B131" s="81">
        <v>44394</v>
      </c>
      <c r="C131" s="75">
        <v>300</v>
      </c>
      <c r="D131" s="75">
        <v>266919</v>
      </c>
      <c r="E131" s="79" t="s">
        <v>367</v>
      </c>
      <c r="F131" s="79" t="s">
        <v>58</v>
      </c>
      <c r="G131" s="75">
        <v>520016</v>
      </c>
      <c r="H131" s="143">
        <v>0.64722222222222225</v>
      </c>
      <c r="I131" s="122">
        <v>1</v>
      </c>
      <c r="J131" s="123"/>
      <c r="K131" s="124">
        <v>1</v>
      </c>
    </row>
    <row r="132" spans="1:12" x14ac:dyDescent="0.25">
      <c r="A132" s="122">
        <v>520016</v>
      </c>
      <c r="B132" s="81">
        <v>44394</v>
      </c>
      <c r="C132" s="75">
        <v>300</v>
      </c>
      <c r="D132" s="75">
        <v>266923</v>
      </c>
      <c r="E132" s="76" t="s">
        <v>369</v>
      </c>
      <c r="F132" s="79" t="s">
        <v>370</v>
      </c>
      <c r="G132" s="75">
        <v>520016</v>
      </c>
      <c r="H132" s="143">
        <v>0.81944444444444453</v>
      </c>
      <c r="I132" s="122">
        <v>1</v>
      </c>
      <c r="J132" s="122">
        <v>1</v>
      </c>
      <c r="K132" s="124">
        <v>1</v>
      </c>
    </row>
    <row r="133" spans="1:12" x14ac:dyDescent="0.25">
      <c r="A133" s="122">
        <v>520016</v>
      </c>
      <c r="B133" s="81">
        <v>44394</v>
      </c>
      <c r="C133" s="75">
        <v>300</v>
      </c>
      <c r="D133" s="75">
        <v>266911</v>
      </c>
      <c r="E133" s="79" t="s">
        <v>392</v>
      </c>
      <c r="F133" s="79" t="s">
        <v>119</v>
      </c>
      <c r="G133" s="75">
        <v>520016</v>
      </c>
      <c r="H133" s="143">
        <v>0.67708333333333337</v>
      </c>
      <c r="I133" s="122">
        <v>1</v>
      </c>
      <c r="J133" s="123"/>
      <c r="K133" s="124">
        <v>1</v>
      </c>
    </row>
    <row r="134" spans="1:12" x14ac:dyDescent="0.25">
      <c r="A134" s="122">
        <v>520016</v>
      </c>
      <c r="B134" s="81">
        <v>44394</v>
      </c>
      <c r="C134" s="75">
        <v>300</v>
      </c>
      <c r="D134" s="75">
        <v>266907</v>
      </c>
      <c r="E134" s="79" t="s">
        <v>393</v>
      </c>
      <c r="F134" s="79" t="s">
        <v>51</v>
      </c>
      <c r="G134" s="75">
        <v>520016</v>
      </c>
      <c r="H134" s="143">
        <v>0.64652777777777781</v>
      </c>
      <c r="I134" s="122">
        <v>1</v>
      </c>
      <c r="J134" s="123"/>
      <c r="K134" s="124">
        <v>1</v>
      </c>
    </row>
    <row r="135" spans="1:12" x14ac:dyDescent="0.25">
      <c r="A135" s="122">
        <v>520016</v>
      </c>
      <c r="B135" s="81">
        <v>44394</v>
      </c>
      <c r="C135" s="75">
        <v>300</v>
      </c>
      <c r="D135" s="75">
        <v>266908</v>
      </c>
      <c r="E135" s="79" t="s">
        <v>379</v>
      </c>
      <c r="F135" s="79" t="s">
        <v>51</v>
      </c>
      <c r="G135" s="75">
        <v>520016</v>
      </c>
      <c r="H135" s="143">
        <v>0.64722222222222225</v>
      </c>
      <c r="I135" s="122">
        <v>1</v>
      </c>
      <c r="J135" s="123"/>
      <c r="K135" s="124">
        <v>1</v>
      </c>
    </row>
    <row r="136" spans="1:12" x14ac:dyDescent="0.25">
      <c r="A136" s="122">
        <v>520016</v>
      </c>
      <c r="B136" s="81">
        <v>44394</v>
      </c>
      <c r="C136" s="75">
        <v>300</v>
      </c>
      <c r="D136" s="75">
        <v>266920</v>
      </c>
      <c r="E136" s="79" t="s">
        <v>380</v>
      </c>
      <c r="F136" s="79" t="s">
        <v>381</v>
      </c>
      <c r="G136" s="75">
        <v>520016</v>
      </c>
      <c r="H136" s="143">
        <v>0.64513888888888882</v>
      </c>
      <c r="I136" s="122">
        <v>1</v>
      </c>
      <c r="J136" s="123"/>
      <c r="K136" s="124">
        <v>1</v>
      </c>
    </row>
    <row r="137" spans="1:12" x14ac:dyDescent="0.25">
      <c r="A137" s="122">
        <v>520016</v>
      </c>
      <c r="B137" s="81">
        <v>44394</v>
      </c>
      <c r="C137" s="75">
        <v>300</v>
      </c>
      <c r="D137" s="75">
        <v>266913</v>
      </c>
      <c r="E137" s="79" t="s">
        <v>384</v>
      </c>
      <c r="F137" s="79" t="s">
        <v>47</v>
      </c>
      <c r="G137" s="75">
        <v>520016</v>
      </c>
      <c r="H137" s="143">
        <v>0.65972222222222221</v>
      </c>
      <c r="I137" s="122">
        <v>1</v>
      </c>
      <c r="J137" s="123"/>
      <c r="K137" s="124">
        <v>1</v>
      </c>
    </row>
    <row r="138" spans="1:12" x14ac:dyDescent="0.25">
      <c r="A138" s="122">
        <v>520016</v>
      </c>
      <c r="B138" s="81">
        <v>44394</v>
      </c>
      <c r="C138" s="75">
        <v>300</v>
      </c>
      <c r="D138" s="75">
        <v>266915</v>
      </c>
      <c r="E138" s="79" t="s">
        <v>385</v>
      </c>
      <c r="F138" s="79" t="s">
        <v>188</v>
      </c>
      <c r="G138" s="75">
        <v>520016</v>
      </c>
      <c r="H138" s="143">
        <v>0.69444444444444453</v>
      </c>
      <c r="I138" s="122">
        <v>1</v>
      </c>
      <c r="J138" s="123"/>
      <c r="K138" s="124">
        <v>1</v>
      </c>
    </row>
    <row r="139" spans="1:12" x14ac:dyDescent="0.25">
      <c r="A139" s="122">
        <v>520016</v>
      </c>
      <c r="B139" s="81">
        <v>44394</v>
      </c>
      <c r="C139" s="75">
        <v>300</v>
      </c>
      <c r="D139" s="75">
        <v>266914</v>
      </c>
      <c r="E139" s="79" t="s">
        <v>386</v>
      </c>
      <c r="F139" s="79" t="s">
        <v>24</v>
      </c>
      <c r="G139" s="75">
        <v>520016</v>
      </c>
      <c r="H139" s="143">
        <v>0.62569444444444444</v>
      </c>
      <c r="I139" s="122">
        <v>1</v>
      </c>
      <c r="J139" s="123"/>
      <c r="K139" s="124">
        <v>1</v>
      </c>
    </row>
    <row r="140" spans="1:12" ht="15.75" thickBot="1" x14ac:dyDescent="0.3">
      <c r="A140" s="127">
        <v>520016</v>
      </c>
      <c r="B140" s="128">
        <v>44394</v>
      </c>
      <c r="C140" s="129">
        <v>300</v>
      </c>
      <c r="D140" s="129">
        <v>266918</v>
      </c>
      <c r="E140" s="130" t="s">
        <v>387</v>
      </c>
      <c r="F140" s="130" t="s">
        <v>58</v>
      </c>
      <c r="G140" s="129">
        <v>520016</v>
      </c>
      <c r="H140" s="144">
        <v>0.62569444444444444</v>
      </c>
      <c r="I140" s="127">
        <v>1</v>
      </c>
      <c r="J140" s="131"/>
      <c r="K140" s="132">
        <v>1</v>
      </c>
      <c r="L140" s="161">
        <f>SUM(I124:I140)</f>
        <v>17</v>
      </c>
    </row>
    <row r="141" spans="1:12" x14ac:dyDescent="0.25">
      <c r="A141" s="122">
        <v>520001</v>
      </c>
      <c r="B141" s="81">
        <v>44359</v>
      </c>
      <c r="C141" s="75">
        <v>400</v>
      </c>
      <c r="D141" s="75">
        <v>172476</v>
      </c>
      <c r="E141" s="79" t="s">
        <v>12</v>
      </c>
      <c r="F141" s="79" t="s">
        <v>13</v>
      </c>
      <c r="G141" s="75">
        <v>520099</v>
      </c>
      <c r="H141" s="143">
        <v>0.93125000000000002</v>
      </c>
      <c r="I141" s="122">
        <v>1</v>
      </c>
      <c r="J141" s="123"/>
      <c r="K141" s="124">
        <v>1</v>
      </c>
    </row>
    <row r="142" spans="1:12" x14ac:dyDescent="0.25">
      <c r="A142" s="122">
        <v>520001</v>
      </c>
      <c r="B142" s="81">
        <v>44359</v>
      </c>
      <c r="C142" s="75">
        <v>400</v>
      </c>
      <c r="D142" s="75">
        <v>172473</v>
      </c>
      <c r="E142" s="79" t="s">
        <v>107</v>
      </c>
      <c r="F142" s="79" t="s">
        <v>79</v>
      </c>
      <c r="G142" s="75">
        <v>520099</v>
      </c>
      <c r="H142" s="143">
        <v>0.60486111111111118</v>
      </c>
      <c r="I142" s="122">
        <v>1</v>
      </c>
      <c r="J142" s="123"/>
      <c r="K142" s="124">
        <v>1</v>
      </c>
    </row>
    <row r="143" spans="1:12" x14ac:dyDescent="0.25">
      <c r="A143" s="122">
        <v>520001</v>
      </c>
      <c r="B143" s="81">
        <v>44359</v>
      </c>
      <c r="C143" s="75">
        <v>400</v>
      </c>
      <c r="D143" s="75">
        <v>172472</v>
      </c>
      <c r="E143" s="79" t="s">
        <v>45</v>
      </c>
      <c r="F143" s="79" t="s">
        <v>26</v>
      </c>
      <c r="G143" s="75">
        <v>520002</v>
      </c>
      <c r="H143" s="143">
        <v>0.9194444444444444</v>
      </c>
      <c r="I143" s="122">
        <v>1</v>
      </c>
      <c r="J143" s="123"/>
      <c r="K143" s="124">
        <v>1</v>
      </c>
    </row>
    <row r="144" spans="1:12" x14ac:dyDescent="0.25">
      <c r="A144" s="122">
        <v>520001</v>
      </c>
      <c r="B144" s="81">
        <v>44359</v>
      </c>
      <c r="C144" s="75">
        <v>400</v>
      </c>
      <c r="D144" s="75">
        <v>172477</v>
      </c>
      <c r="E144" s="79" t="s">
        <v>110</v>
      </c>
      <c r="F144" s="79" t="s">
        <v>13</v>
      </c>
      <c r="G144" s="75">
        <v>520002</v>
      </c>
      <c r="H144" s="143">
        <v>0.98402777777777783</v>
      </c>
      <c r="I144" s="122">
        <v>1</v>
      </c>
      <c r="J144" s="123"/>
      <c r="K144" s="124">
        <v>1</v>
      </c>
    </row>
    <row r="145" spans="1:12" x14ac:dyDescent="0.25">
      <c r="A145" s="122">
        <v>520001</v>
      </c>
      <c r="B145" s="81">
        <v>44359</v>
      </c>
      <c r="C145" s="75">
        <v>400</v>
      </c>
      <c r="D145" s="75">
        <v>172481</v>
      </c>
      <c r="E145" s="79" t="s">
        <v>52</v>
      </c>
      <c r="F145" s="79" t="s">
        <v>53</v>
      </c>
      <c r="G145" s="75">
        <v>520099</v>
      </c>
      <c r="H145" s="143">
        <v>0.86875000000000002</v>
      </c>
      <c r="I145" s="122">
        <v>1</v>
      </c>
      <c r="J145" s="123"/>
      <c r="K145" s="124">
        <v>1</v>
      </c>
    </row>
    <row r="146" spans="1:12" x14ac:dyDescent="0.25">
      <c r="A146" s="122">
        <v>520001</v>
      </c>
      <c r="B146" s="81">
        <v>44359</v>
      </c>
      <c r="C146" s="75">
        <v>400</v>
      </c>
      <c r="D146" s="75">
        <v>172480</v>
      </c>
      <c r="E146" s="79" t="s">
        <v>113</v>
      </c>
      <c r="F146" s="79" t="s">
        <v>114</v>
      </c>
      <c r="G146" s="75">
        <v>520002</v>
      </c>
      <c r="H146" s="143">
        <v>0.95624999999999993</v>
      </c>
      <c r="I146" s="122">
        <v>1</v>
      </c>
      <c r="J146" s="123"/>
      <c r="K146" s="124">
        <v>1</v>
      </c>
    </row>
    <row r="147" spans="1:12" x14ac:dyDescent="0.25">
      <c r="A147" s="122">
        <v>520001</v>
      </c>
      <c r="B147" s="81">
        <v>44359</v>
      </c>
      <c r="C147" s="75">
        <v>400</v>
      </c>
      <c r="D147" s="75">
        <v>172479</v>
      </c>
      <c r="E147" s="79" t="s">
        <v>56</v>
      </c>
      <c r="F147" s="79" t="s">
        <v>44</v>
      </c>
      <c r="G147" s="75">
        <v>520099</v>
      </c>
      <c r="H147" s="143">
        <v>0.91111111111111109</v>
      </c>
      <c r="I147" s="122">
        <v>1</v>
      </c>
      <c r="J147" s="123"/>
      <c r="K147" s="124">
        <v>1</v>
      </c>
    </row>
    <row r="148" spans="1:12" x14ac:dyDescent="0.25">
      <c r="A148" s="122">
        <v>520001</v>
      </c>
      <c r="B148" s="81">
        <v>44359</v>
      </c>
      <c r="C148" s="75">
        <v>400</v>
      </c>
      <c r="D148" s="75">
        <v>172478</v>
      </c>
      <c r="E148" s="79" t="s">
        <v>82</v>
      </c>
      <c r="F148" s="79" t="s">
        <v>468</v>
      </c>
      <c r="G148" s="75">
        <v>520002</v>
      </c>
      <c r="H148" s="146">
        <v>1.0256944444444445</v>
      </c>
      <c r="I148" s="122">
        <v>1</v>
      </c>
      <c r="J148" s="123"/>
      <c r="K148" s="124">
        <v>1</v>
      </c>
    </row>
    <row r="149" spans="1:12" x14ac:dyDescent="0.25">
      <c r="A149" s="122">
        <v>520001</v>
      </c>
      <c r="B149" s="81">
        <v>44359</v>
      </c>
      <c r="C149" s="75">
        <v>400</v>
      </c>
      <c r="D149" s="75">
        <v>172470</v>
      </c>
      <c r="E149" s="79" t="s">
        <v>115</v>
      </c>
      <c r="F149" s="79" t="s">
        <v>116</v>
      </c>
      <c r="G149" s="75">
        <v>520007</v>
      </c>
      <c r="H149" s="143">
        <v>0.60486111111111118</v>
      </c>
      <c r="I149" s="122">
        <v>1</v>
      </c>
      <c r="J149" s="123"/>
      <c r="K149" s="124">
        <v>1</v>
      </c>
    </row>
    <row r="150" spans="1:12" ht="15.75" thickBot="1" x14ac:dyDescent="0.3">
      <c r="A150" s="127">
        <v>520001</v>
      </c>
      <c r="B150" s="128">
        <v>44359</v>
      </c>
      <c r="C150" s="129">
        <v>400</v>
      </c>
      <c r="D150" s="129">
        <v>172474</v>
      </c>
      <c r="E150" s="130" t="s">
        <v>118</v>
      </c>
      <c r="F150" s="130" t="s">
        <v>119</v>
      </c>
      <c r="G150" s="129">
        <v>520099</v>
      </c>
      <c r="H150" s="144">
        <v>0.9194444444444444</v>
      </c>
      <c r="I150" s="127">
        <v>1</v>
      </c>
      <c r="J150" s="131"/>
      <c r="K150" s="132">
        <v>1</v>
      </c>
      <c r="L150" s="161">
        <f>SUM(I141:I150)</f>
        <v>10</v>
      </c>
    </row>
    <row r="151" spans="1:12" x14ac:dyDescent="0.25">
      <c r="A151" s="122">
        <v>520002</v>
      </c>
      <c r="B151" s="81">
        <v>44331</v>
      </c>
      <c r="C151" s="75">
        <v>400</v>
      </c>
      <c r="D151" s="75">
        <v>171454</v>
      </c>
      <c r="E151" s="79" t="s">
        <v>18</v>
      </c>
      <c r="F151" s="79" t="s">
        <v>19</v>
      </c>
      <c r="G151" s="75">
        <v>520002</v>
      </c>
      <c r="H151" s="143">
        <v>0.92638888888888893</v>
      </c>
      <c r="I151" s="122">
        <v>1</v>
      </c>
      <c r="J151" s="123"/>
      <c r="K151" s="124">
        <v>1</v>
      </c>
    </row>
    <row r="152" spans="1:12" x14ac:dyDescent="0.25">
      <c r="A152" s="122">
        <v>520002</v>
      </c>
      <c r="B152" s="81">
        <v>44331</v>
      </c>
      <c r="C152" s="75">
        <v>400</v>
      </c>
      <c r="D152" s="75">
        <v>171458</v>
      </c>
      <c r="E152" s="79" t="s">
        <v>43</v>
      </c>
      <c r="F152" s="79" t="s">
        <v>44</v>
      </c>
      <c r="G152" s="75">
        <v>520002</v>
      </c>
      <c r="H152" s="143">
        <v>0.8027777777777777</v>
      </c>
      <c r="I152" s="122">
        <v>1</v>
      </c>
      <c r="J152" s="123"/>
      <c r="K152" s="124">
        <v>1</v>
      </c>
    </row>
    <row r="153" spans="1:12" x14ac:dyDescent="0.25">
      <c r="A153" s="122">
        <v>520002</v>
      </c>
      <c r="B153" s="81">
        <v>44331</v>
      </c>
      <c r="C153" s="75">
        <v>400</v>
      </c>
      <c r="D153" s="75">
        <v>171457</v>
      </c>
      <c r="E153" s="79" t="s">
        <v>184</v>
      </c>
      <c r="F153" s="79" t="s">
        <v>24</v>
      </c>
      <c r="G153" s="75">
        <v>520002</v>
      </c>
      <c r="H153" s="146">
        <v>1.0680555555555555</v>
      </c>
      <c r="I153" s="122">
        <v>1</v>
      </c>
      <c r="J153" s="123"/>
      <c r="K153" s="124">
        <v>1</v>
      </c>
    </row>
    <row r="154" spans="1:12" x14ac:dyDescent="0.25">
      <c r="A154" s="122">
        <v>520002</v>
      </c>
      <c r="B154" s="81">
        <v>44331</v>
      </c>
      <c r="C154" s="75">
        <v>400</v>
      </c>
      <c r="D154" s="75">
        <v>171456</v>
      </c>
      <c r="E154" s="79" t="s">
        <v>64</v>
      </c>
      <c r="F154" s="79" t="s">
        <v>65</v>
      </c>
      <c r="G154" s="75">
        <v>520099</v>
      </c>
      <c r="H154" s="146">
        <v>1.0694444444444444</v>
      </c>
      <c r="I154" s="122">
        <v>1</v>
      </c>
      <c r="J154" s="123"/>
      <c r="K154" s="124">
        <v>1</v>
      </c>
    </row>
    <row r="155" spans="1:12" ht="15.75" thickBot="1" x14ac:dyDescent="0.3">
      <c r="A155" s="127">
        <v>520002</v>
      </c>
      <c r="B155" s="128">
        <v>44331</v>
      </c>
      <c r="C155" s="129">
        <v>400</v>
      </c>
      <c r="D155" s="129">
        <v>171453</v>
      </c>
      <c r="E155" s="130" t="s">
        <v>185</v>
      </c>
      <c r="F155" s="130" t="s">
        <v>51</v>
      </c>
      <c r="G155" s="129">
        <v>520007</v>
      </c>
      <c r="H155" s="148">
        <v>1.1006944444444444</v>
      </c>
      <c r="I155" s="127">
        <v>1</v>
      </c>
      <c r="J155" s="131"/>
      <c r="K155" s="132">
        <v>1</v>
      </c>
      <c r="L155" s="161">
        <f>SUM(I151:I155)</f>
        <v>5</v>
      </c>
    </row>
    <row r="156" spans="1:12" x14ac:dyDescent="0.25">
      <c r="A156" s="122">
        <v>520010</v>
      </c>
      <c r="B156" s="81">
        <v>44359</v>
      </c>
      <c r="C156" s="75">
        <v>400</v>
      </c>
      <c r="D156" s="75">
        <v>171763</v>
      </c>
      <c r="E156" s="76" t="s">
        <v>215</v>
      </c>
      <c r="F156" s="79" t="s">
        <v>216</v>
      </c>
      <c r="G156" s="75">
        <v>520006</v>
      </c>
      <c r="H156" s="143">
        <v>0.86875000000000002</v>
      </c>
      <c r="I156" s="122">
        <v>1</v>
      </c>
      <c r="J156" s="122">
        <v>1</v>
      </c>
      <c r="K156" s="124">
        <v>1</v>
      </c>
    </row>
    <row r="157" spans="1:12" x14ac:dyDescent="0.25">
      <c r="A157" s="122">
        <v>520012</v>
      </c>
      <c r="B157" s="81">
        <v>44338</v>
      </c>
      <c r="C157" s="75">
        <v>400</v>
      </c>
      <c r="D157" s="75">
        <v>171475</v>
      </c>
      <c r="E157" s="79" t="s">
        <v>166</v>
      </c>
      <c r="F157" s="79" t="s">
        <v>65</v>
      </c>
      <c r="G157" s="75">
        <v>520012</v>
      </c>
      <c r="H157" s="143">
        <v>0.76111111111111107</v>
      </c>
      <c r="I157" s="122">
        <v>1</v>
      </c>
      <c r="J157" s="123"/>
      <c r="K157" s="124">
        <v>1</v>
      </c>
    </row>
    <row r="158" spans="1:12" x14ac:dyDescent="0.25">
      <c r="A158" s="122">
        <v>520015</v>
      </c>
      <c r="B158" s="81">
        <v>44415</v>
      </c>
      <c r="C158" s="75">
        <v>400</v>
      </c>
      <c r="D158" s="75">
        <v>173332</v>
      </c>
      <c r="E158" s="79" t="s">
        <v>323</v>
      </c>
      <c r="F158" s="79" t="s">
        <v>55</v>
      </c>
      <c r="G158" s="75">
        <v>520015</v>
      </c>
      <c r="H158" s="143">
        <v>0.98888888888888893</v>
      </c>
      <c r="I158" s="122">
        <v>1</v>
      </c>
      <c r="J158" s="123"/>
      <c r="K158" s="124">
        <v>1</v>
      </c>
    </row>
    <row r="159" spans="1:12" x14ac:dyDescent="0.25">
      <c r="A159" s="122">
        <v>520015</v>
      </c>
      <c r="B159" s="81">
        <v>44415</v>
      </c>
      <c r="C159" s="75">
        <v>400</v>
      </c>
      <c r="D159" s="75">
        <v>173336</v>
      </c>
      <c r="E159" s="79" t="s">
        <v>324</v>
      </c>
      <c r="F159" s="79" t="s">
        <v>36</v>
      </c>
      <c r="G159" s="75">
        <v>520015</v>
      </c>
      <c r="H159" s="143">
        <v>0.98125000000000007</v>
      </c>
      <c r="I159" s="122">
        <v>1</v>
      </c>
      <c r="J159" s="123"/>
      <c r="K159" s="124">
        <v>1</v>
      </c>
    </row>
    <row r="160" spans="1:12" x14ac:dyDescent="0.25">
      <c r="A160" s="122">
        <v>520015</v>
      </c>
      <c r="B160" s="81">
        <v>44415</v>
      </c>
      <c r="C160" s="75">
        <v>400</v>
      </c>
      <c r="D160" s="75">
        <v>173333</v>
      </c>
      <c r="E160" s="79" t="s">
        <v>224</v>
      </c>
      <c r="F160" s="79" t="s">
        <v>225</v>
      </c>
      <c r="G160" s="75">
        <v>520099</v>
      </c>
      <c r="H160" s="143">
        <v>0.79999999999999993</v>
      </c>
      <c r="I160" s="122">
        <v>1</v>
      </c>
      <c r="J160" s="123"/>
      <c r="K160" s="124">
        <v>1</v>
      </c>
    </row>
    <row r="161" spans="1:12" x14ac:dyDescent="0.25">
      <c r="A161" s="122">
        <v>520015</v>
      </c>
      <c r="B161" s="81">
        <v>44415</v>
      </c>
      <c r="C161" s="75">
        <v>400</v>
      </c>
      <c r="D161" s="75">
        <v>173329</v>
      </c>
      <c r="E161" s="79" t="s">
        <v>124</v>
      </c>
      <c r="F161" s="79" t="s">
        <v>125</v>
      </c>
      <c r="G161" s="75">
        <v>520099</v>
      </c>
      <c r="H161" s="143">
        <v>0.98749999999999993</v>
      </c>
      <c r="I161" s="122">
        <v>1</v>
      </c>
      <c r="J161" s="123"/>
      <c r="K161" s="124">
        <v>1</v>
      </c>
    </row>
    <row r="162" spans="1:12" x14ac:dyDescent="0.25">
      <c r="A162" s="122">
        <v>520015</v>
      </c>
      <c r="B162" s="81">
        <v>44415</v>
      </c>
      <c r="C162" s="75">
        <v>400</v>
      </c>
      <c r="D162" s="75">
        <v>173327</v>
      </c>
      <c r="E162" s="79" t="s">
        <v>131</v>
      </c>
      <c r="F162" s="79" t="s">
        <v>40</v>
      </c>
      <c r="G162" s="75">
        <v>520015</v>
      </c>
      <c r="H162" s="143">
        <v>0.9868055555555556</v>
      </c>
      <c r="I162" s="122">
        <v>1</v>
      </c>
      <c r="J162" s="123"/>
      <c r="K162" s="124">
        <v>1</v>
      </c>
    </row>
    <row r="163" spans="1:12" x14ac:dyDescent="0.25">
      <c r="A163" s="122">
        <v>520015</v>
      </c>
      <c r="B163" s="81">
        <v>44415</v>
      </c>
      <c r="C163" s="75">
        <v>400</v>
      </c>
      <c r="D163" s="75">
        <v>173331</v>
      </c>
      <c r="E163" s="79" t="s">
        <v>325</v>
      </c>
      <c r="F163" s="79" t="s">
        <v>326</v>
      </c>
      <c r="G163" s="75">
        <v>520001</v>
      </c>
      <c r="H163" s="146">
        <v>1.101388888888889</v>
      </c>
      <c r="I163" s="122">
        <v>1</v>
      </c>
      <c r="J163" s="123"/>
      <c r="K163" s="124">
        <v>1</v>
      </c>
    </row>
    <row r="164" spans="1:12" x14ac:dyDescent="0.25">
      <c r="A164" s="122">
        <v>520015</v>
      </c>
      <c r="B164" s="81">
        <v>44415</v>
      </c>
      <c r="C164" s="75">
        <v>400</v>
      </c>
      <c r="D164" s="75">
        <v>173328</v>
      </c>
      <c r="E164" s="79" t="s">
        <v>327</v>
      </c>
      <c r="F164" s="79" t="s">
        <v>328</v>
      </c>
      <c r="G164" s="75">
        <v>520015</v>
      </c>
      <c r="H164" s="143">
        <v>0.98125000000000007</v>
      </c>
      <c r="I164" s="122">
        <v>1</v>
      </c>
      <c r="J164" s="123"/>
      <c r="K164" s="124">
        <v>1</v>
      </c>
    </row>
    <row r="165" spans="1:12" x14ac:dyDescent="0.25">
      <c r="A165" s="122">
        <v>520015</v>
      </c>
      <c r="B165" s="81">
        <v>44415</v>
      </c>
      <c r="C165" s="75">
        <v>400</v>
      </c>
      <c r="D165" s="75">
        <v>173334</v>
      </c>
      <c r="E165" s="149" t="s">
        <v>329</v>
      </c>
      <c r="F165" s="79" t="s">
        <v>51</v>
      </c>
      <c r="G165" s="75">
        <v>520015</v>
      </c>
      <c r="H165" s="146">
        <v>1.0819444444444444</v>
      </c>
      <c r="I165" s="122">
        <v>1</v>
      </c>
      <c r="J165" s="123"/>
      <c r="K165" s="124">
        <v>1</v>
      </c>
    </row>
    <row r="166" spans="1:12" x14ac:dyDescent="0.25">
      <c r="A166" s="122">
        <v>520015</v>
      </c>
      <c r="B166" s="81">
        <v>44415</v>
      </c>
      <c r="C166" s="75">
        <v>400</v>
      </c>
      <c r="D166" s="75">
        <v>173326</v>
      </c>
      <c r="E166" s="79" t="s">
        <v>200</v>
      </c>
      <c r="F166" s="79" t="s">
        <v>201</v>
      </c>
      <c r="G166" s="75">
        <v>520015</v>
      </c>
      <c r="H166" s="143">
        <v>0.9868055555555556</v>
      </c>
      <c r="I166" s="122">
        <v>1</v>
      </c>
      <c r="J166" s="123"/>
      <c r="K166" s="124">
        <v>1</v>
      </c>
    </row>
    <row r="167" spans="1:12" x14ac:dyDescent="0.25">
      <c r="A167" s="122">
        <v>520015</v>
      </c>
      <c r="B167" s="81">
        <v>44415</v>
      </c>
      <c r="C167" s="75">
        <v>400</v>
      </c>
      <c r="D167" s="75">
        <v>173324</v>
      </c>
      <c r="E167" s="79" t="s">
        <v>208</v>
      </c>
      <c r="F167" s="79" t="s">
        <v>177</v>
      </c>
      <c r="G167" s="75">
        <v>520099</v>
      </c>
      <c r="H167" s="143">
        <v>0.77500000000000002</v>
      </c>
      <c r="I167" s="122">
        <v>1</v>
      </c>
      <c r="J167" s="123"/>
      <c r="K167" s="124">
        <v>1</v>
      </c>
    </row>
    <row r="168" spans="1:12" x14ac:dyDescent="0.25">
      <c r="A168" s="122">
        <v>520015</v>
      </c>
      <c r="B168" s="81">
        <v>44415</v>
      </c>
      <c r="C168" s="75">
        <v>400</v>
      </c>
      <c r="D168" s="75">
        <v>173335</v>
      </c>
      <c r="E168" s="79" t="s">
        <v>330</v>
      </c>
      <c r="F168" s="79" t="s">
        <v>222</v>
      </c>
      <c r="G168" s="75">
        <v>520015</v>
      </c>
      <c r="H168" s="143">
        <v>0.98749999999999993</v>
      </c>
      <c r="I168" s="122">
        <v>1</v>
      </c>
      <c r="J168" s="123"/>
      <c r="K168" s="124">
        <v>1</v>
      </c>
    </row>
    <row r="169" spans="1:12" x14ac:dyDescent="0.25">
      <c r="A169" s="122">
        <v>520015</v>
      </c>
      <c r="B169" s="81">
        <v>44415</v>
      </c>
      <c r="C169" s="75">
        <v>400</v>
      </c>
      <c r="D169" s="75">
        <v>173330</v>
      </c>
      <c r="E169" s="79" t="s">
        <v>331</v>
      </c>
      <c r="F169" s="79" t="s">
        <v>22</v>
      </c>
      <c r="G169" s="75">
        <v>520015</v>
      </c>
      <c r="H169" s="143">
        <v>0.98749999999999993</v>
      </c>
      <c r="I169" s="122">
        <v>1</v>
      </c>
      <c r="J169" s="123"/>
      <c r="K169" s="124">
        <v>1</v>
      </c>
    </row>
    <row r="170" spans="1:12" ht="15.75" thickBot="1" x14ac:dyDescent="0.3">
      <c r="A170" s="127">
        <v>520015</v>
      </c>
      <c r="B170" s="128">
        <v>44415</v>
      </c>
      <c r="C170" s="129">
        <v>400</v>
      </c>
      <c r="D170" s="129">
        <v>173325</v>
      </c>
      <c r="E170" s="130" t="s">
        <v>332</v>
      </c>
      <c r="F170" s="130" t="s">
        <v>30</v>
      </c>
      <c r="G170" s="129">
        <v>520015</v>
      </c>
      <c r="H170" s="144">
        <v>0.9277777777777777</v>
      </c>
      <c r="I170" s="127">
        <v>1</v>
      </c>
      <c r="J170" s="131"/>
      <c r="K170" s="132">
        <v>1</v>
      </c>
      <c r="L170" s="161">
        <f>SUM(I156:I170)</f>
        <v>15</v>
      </c>
    </row>
    <row r="171" spans="1:12" x14ac:dyDescent="0.25">
      <c r="A171" s="122">
        <v>520002</v>
      </c>
      <c r="B171" s="81">
        <v>44366</v>
      </c>
      <c r="C171" s="75">
        <v>600</v>
      </c>
      <c r="D171" s="75">
        <v>134052</v>
      </c>
      <c r="E171" s="79" t="s">
        <v>12</v>
      </c>
      <c r="F171" s="79" t="s">
        <v>13</v>
      </c>
      <c r="G171" s="75">
        <v>520099</v>
      </c>
      <c r="H171" s="146">
        <v>1.5493055555555555</v>
      </c>
      <c r="I171" s="122">
        <v>1</v>
      </c>
      <c r="J171" s="123"/>
      <c r="K171" s="124">
        <v>1</v>
      </c>
    </row>
    <row r="172" spans="1:12" x14ac:dyDescent="0.25">
      <c r="A172" s="122">
        <v>520002</v>
      </c>
      <c r="B172" s="81">
        <v>44366</v>
      </c>
      <c r="C172" s="75">
        <v>600</v>
      </c>
      <c r="D172" s="75">
        <v>134048</v>
      </c>
      <c r="E172" s="79" t="s">
        <v>18</v>
      </c>
      <c r="F172" s="79" t="s">
        <v>19</v>
      </c>
      <c r="G172" s="75">
        <v>520002</v>
      </c>
      <c r="H172" s="146">
        <v>1.4597222222222221</v>
      </c>
      <c r="I172" s="122">
        <v>1</v>
      </c>
      <c r="J172" s="123"/>
      <c r="K172" s="124">
        <v>1</v>
      </c>
    </row>
    <row r="173" spans="1:12" x14ac:dyDescent="0.25">
      <c r="A173" s="122">
        <v>520002</v>
      </c>
      <c r="B173" s="81">
        <v>44366</v>
      </c>
      <c r="C173" s="75">
        <v>600</v>
      </c>
      <c r="D173" s="75">
        <v>134058</v>
      </c>
      <c r="E173" s="79" t="s">
        <v>23</v>
      </c>
      <c r="F173" s="79" t="s">
        <v>24</v>
      </c>
      <c r="G173" s="75">
        <v>520099</v>
      </c>
      <c r="H173" s="146">
        <v>1.2958333333333334</v>
      </c>
      <c r="I173" s="122">
        <v>1</v>
      </c>
      <c r="J173" s="123"/>
      <c r="K173" s="124">
        <v>1</v>
      </c>
    </row>
    <row r="174" spans="1:12" x14ac:dyDescent="0.25">
      <c r="A174" s="122">
        <v>520002</v>
      </c>
      <c r="B174" s="81">
        <v>44366</v>
      </c>
      <c r="C174" s="75">
        <v>600</v>
      </c>
      <c r="D174" s="75">
        <v>134045</v>
      </c>
      <c r="E174" s="79" t="s">
        <v>43</v>
      </c>
      <c r="F174" s="79" t="s">
        <v>44</v>
      </c>
      <c r="G174" s="75">
        <v>520002</v>
      </c>
      <c r="H174" s="146">
        <v>1.3</v>
      </c>
      <c r="I174" s="122">
        <v>1</v>
      </c>
      <c r="J174" s="123"/>
      <c r="K174" s="124">
        <v>1</v>
      </c>
    </row>
    <row r="175" spans="1:12" x14ac:dyDescent="0.25">
      <c r="A175" s="122">
        <v>520002</v>
      </c>
      <c r="B175" s="81">
        <v>44366</v>
      </c>
      <c r="C175" s="75">
        <v>600</v>
      </c>
      <c r="D175" s="75">
        <v>134057</v>
      </c>
      <c r="E175" s="79" t="s">
        <v>45</v>
      </c>
      <c r="F175" s="79" t="s">
        <v>26</v>
      </c>
      <c r="G175" s="75">
        <v>520002</v>
      </c>
      <c r="H175" s="146">
        <v>1.4979166666666668</v>
      </c>
      <c r="I175" s="122">
        <v>1</v>
      </c>
      <c r="J175" s="123"/>
      <c r="K175" s="124">
        <v>1</v>
      </c>
    </row>
    <row r="176" spans="1:12" x14ac:dyDescent="0.25">
      <c r="A176" s="122">
        <v>520002</v>
      </c>
      <c r="B176" s="81">
        <v>44366</v>
      </c>
      <c r="C176" s="75">
        <v>600</v>
      </c>
      <c r="D176" s="75">
        <v>134046</v>
      </c>
      <c r="E176" s="79" t="s">
        <v>131</v>
      </c>
      <c r="F176" s="79" t="s">
        <v>40</v>
      </c>
      <c r="G176" s="75">
        <v>520015</v>
      </c>
      <c r="H176" s="146">
        <v>1.4312500000000001</v>
      </c>
      <c r="I176" s="122">
        <v>1</v>
      </c>
      <c r="J176" s="123"/>
      <c r="K176" s="124">
        <v>1</v>
      </c>
    </row>
    <row r="177" spans="1:12" x14ac:dyDescent="0.25">
      <c r="A177" s="122">
        <v>520002</v>
      </c>
      <c r="B177" s="81">
        <v>44366</v>
      </c>
      <c r="C177" s="75">
        <v>600</v>
      </c>
      <c r="D177" s="75">
        <v>134050</v>
      </c>
      <c r="E177" s="76" t="s">
        <v>111</v>
      </c>
      <c r="F177" s="79" t="s">
        <v>112</v>
      </c>
      <c r="G177" s="75">
        <v>520002</v>
      </c>
      <c r="H177" s="146">
        <v>1.5743055555555554</v>
      </c>
      <c r="I177" s="122">
        <v>1</v>
      </c>
      <c r="J177" s="122">
        <v>1</v>
      </c>
      <c r="K177" s="124">
        <v>1</v>
      </c>
    </row>
    <row r="178" spans="1:12" x14ac:dyDescent="0.25">
      <c r="A178" s="122">
        <v>520002</v>
      </c>
      <c r="B178" s="81">
        <v>44366</v>
      </c>
      <c r="C178" s="75">
        <v>600</v>
      </c>
      <c r="D178" s="75">
        <v>134053</v>
      </c>
      <c r="E178" s="79" t="s">
        <v>56</v>
      </c>
      <c r="F178" s="79" t="s">
        <v>44</v>
      </c>
      <c r="G178" s="75">
        <v>520099</v>
      </c>
      <c r="H178" s="146">
        <v>1.6354166666666667</v>
      </c>
      <c r="I178" s="122">
        <v>1</v>
      </c>
      <c r="J178" s="123"/>
      <c r="K178" s="124">
        <v>1</v>
      </c>
    </row>
    <row r="179" spans="1:12" x14ac:dyDescent="0.25">
      <c r="A179" s="122">
        <v>520002</v>
      </c>
      <c r="B179" s="81">
        <v>44366</v>
      </c>
      <c r="C179" s="75">
        <v>600</v>
      </c>
      <c r="D179" s="75">
        <v>134051</v>
      </c>
      <c r="E179" s="79" t="s">
        <v>133</v>
      </c>
      <c r="F179" s="79" t="s">
        <v>188</v>
      </c>
      <c r="G179" s="75">
        <v>520002</v>
      </c>
      <c r="H179" s="146">
        <v>1.5006944444444443</v>
      </c>
      <c r="I179" s="122">
        <v>1</v>
      </c>
      <c r="J179" s="123"/>
      <c r="K179" s="124">
        <v>1</v>
      </c>
    </row>
    <row r="180" spans="1:12" ht="15.75" thickBot="1" x14ac:dyDescent="0.3">
      <c r="A180" s="127">
        <v>520002</v>
      </c>
      <c r="B180" s="128">
        <v>44366</v>
      </c>
      <c r="C180" s="129">
        <v>600</v>
      </c>
      <c r="D180" s="129">
        <v>134056</v>
      </c>
      <c r="E180" s="130" t="s">
        <v>185</v>
      </c>
      <c r="F180" s="130" t="s">
        <v>51</v>
      </c>
      <c r="G180" s="129">
        <v>520099</v>
      </c>
      <c r="H180" s="148">
        <v>1.6347222222222222</v>
      </c>
      <c r="I180" s="127">
        <v>1</v>
      </c>
      <c r="J180" s="131"/>
      <c r="K180" s="132">
        <v>1</v>
      </c>
    </row>
    <row r="181" spans="1:12" x14ac:dyDescent="0.25">
      <c r="A181" s="122">
        <v>520006</v>
      </c>
      <c r="B181" s="81">
        <v>44380</v>
      </c>
      <c r="C181" s="75">
        <v>600</v>
      </c>
      <c r="D181" s="75">
        <v>132768</v>
      </c>
      <c r="E181" s="79" t="s">
        <v>224</v>
      </c>
      <c r="F181" s="79" t="s">
        <v>225</v>
      </c>
      <c r="G181" s="75">
        <v>520006</v>
      </c>
      <c r="H181" s="146">
        <v>1.6361111111111111</v>
      </c>
      <c r="I181" s="122">
        <v>1</v>
      </c>
      <c r="J181" s="123"/>
      <c r="K181" s="124">
        <v>1</v>
      </c>
    </row>
    <row r="182" spans="1:12" ht="15.75" thickBot="1" x14ac:dyDescent="0.3">
      <c r="A182" s="127">
        <v>520006</v>
      </c>
      <c r="B182" s="128">
        <v>44380</v>
      </c>
      <c r="C182" s="129">
        <v>600</v>
      </c>
      <c r="D182" s="129">
        <v>132769</v>
      </c>
      <c r="E182" s="151" t="s">
        <v>215</v>
      </c>
      <c r="F182" s="130" t="s">
        <v>216</v>
      </c>
      <c r="G182" s="129">
        <v>520006</v>
      </c>
      <c r="H182" s="148">
        <v>1.6361111111111111</v>
      </c>
      <c r="I182" s="127">
        <v>1</v>
      </c>
      <c r="J182" s="127">
        <v>1</v>
      </c>
      <c r="K182" s="132">
        <v>1</v>
      </c>
      <c r="L182" s="161">
        <f>SUM(I181:I182)</f>
        <v>2</v>
      </c>
    </row>
    <row r="183" spans="1:12" ht="15.75" thickBot="1" x14ac:dyDescent="0.3">
      <c r="A183" s="133">
        <v>520012</v>
      </c>
      <c r="B183" s="134">
        <v>44373</v>
      </c>
      <c r="C183" s="135">
        <v>600</v>
      </c>
      <c r="D183" s="135">
        <v>132991</v>
      </c>
      <c r="E183" s="136" t="s">
        <v>166</v>
      </c>
      <c r="F183" s="136" t="s">
        <v>65</v>
      </c>
      <c r="G183" s="135">
        <v>520012</v>
      </c>
      <c r="H183" s="150">
        <v>1.3055555555555556</v>
      </c>
      <c r="I183" s="133">
        <v>1</v>
      </c>
      <c r="J183" s="137"/>
      <c r="K183" s="138">
        <v>1</v>
      </c>
      <c r="L183" s="161">
        <f>SUM(I183:I183)</f>
        <v>1</v>
      </c>
    </row>
    <row r="184" spans="1:12" x14ac:dyDescent="0.25">
      <c r="A184" s="122">
        <v>520001</v>
      </c>
      <c r="B184" s="81">
        <v>44392</v>
      </c>
      <c r="C184" s="75">
        <v>1000</v>
      </c>
      <c r="D184" s="75">
        <v>18138</v>
      </c>
      <c r="E184" s="76" t="s">
        <v>111</v>
      </c>
      <c r="F184" s="79" t="s">
        <v>112</v>
      </c>
      <c r="G184" s="75">
        <v>520002</v>
      </c>
      <c r="H184" s="146">
        <v>3.1062499999999997</v>
      </c>
      <c r="I184" s="122">
        <v>1</v>
      </c>
      <c r="J184" s="123"/>
      <c r="K184" s="124">
        <v>1</v>
      </c>
    </row>
    <row r="185" spans="1:12" ht="15.75" thickBot="1" x14ac:dyDescent="0.3">
      <c r="A185" s="127">
        <v>520001</v>
      </c>
      <c r="B185" s="128">
        <v>44392</v>
      </c>
      <c r="C185" s="129">
        <v>1000</v>
      </c>
      <c r="D185" s="129">
        <v>18140</v>
      </c>
      <c r="E185" s="130" t="s">
        <v>120</v>
      </c>
      <c r="F185" s="130" t="s">
        <v>121</v>
      </c>
      <c r="G185" s="129">
        <v>511020</v>
      </c>
      <c r="H185" s="148">
        <v>2.7701388888888889</v>
      </c>
      <c r="I185" s="127">
        <v>1</v>
      </c>
      <c r="J185" s="131"/>
      <c r="K185" s="132">
        <v>1</v>
      </c>
      <c r="L185" s="161">
        <f>SUM(I184:I185)</f>
        <v>2</v>
      </c>
    </row>
  </sheetData>
  <autoFilter ref="A1:J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tabSelected="1" topLeftCell="A13" workbookViewId="0">
      <selection activeCell="J20" sqref="J20"/>
    </sheetView>
  </sheetViews>
  <sheetFormatPr defaultRowHeight="15" x14ac:dyDescent="0.25"/>
  <cols>
    <col min="1" max="1" width="16.42578125" customWidth="1"/>
    <col min="2" max="2" width="7.5703125" customWidth="1"/>
    <col min="3" max="3" width="5.5703125" customWidth="1"/>
    <col min="4" max="4" width="5.85546875" customWidth="1"/>
    <col min="5" max="5" width="5.28515625" customWidth="1"/>
    <col min="6" max="6" width="5" customWidth="1"/>
    <col min="7" max="7" width="8.7109375" customWidth="1"/>
    <col min="9" max="9" width="21.140625" customWidth="1"/>
  </cols>
  <sheetData>
    <row r="3" spans="1:7" x14ac:dyDescent="0.25">
      <c r="A3" s="52" t="s">
        <v>499</v>
      </c>
      <c r="B3" s="52" t="s">
        <v>497</v>
      </c>
      <c r="C3" s="163"/>
      <c r="D3" s="163"/>
      <c r="E3" s="163"/>
      <c r="F3" s="163"/>
      <c r="G3" s="163"/>
    </row>
    <row r="4" spans="1:7" x14ac:dyDescent="0.25">
      <c r="A4" s="170" t="s">
        <v>469</v>
      </c>
      <c r="B4" s="55">
        <v>200</v>
      </c>
      <c r="C4" s="55">
        <v>300</v>
      </c>
      <c r="D4" s="55">
        <v>400</v>
      </c>
      <c r="E4" s="55">
        <v>600</v>
      </c>
      <c r="F4" s="55">
        <v>1000</v>
      </c>
      <c r="G4" s="163" t="s">
        <v>496</v>
      </c>
    </row>
    <row r="5" spans="1:7" x14ac:dyDescent="0.25">
      <c r="A5" s="53">
        <v>520001</v>
      </c>
      <c r="B5" s="165"/>
      <c r="C5" s="165"/>
      <c r="D5" s="165">
        <v>10</v>
      </c>
      <c r="E5" s="165"/>
      <c r="F5" s="165">
        <v>2</v>
      </c>
      <c r="G5" s="164">
        <v>12</v>
      </c>
    </row>
    <row r="6" spans="1:7" x14ac:dyDescent="0.25">
      <c r="A6" s="53">
        <v>520002</v>
      </c>
      <c r="B6" s="165">
        <v>37</v>
      </c>
      <c r="C6" s="165">
        <v>18</v>
      </c>
      <c r="D6" s="165">
        <v>5</v>
      </c>
      <c r="E6" s="165">
        <v>10</v>
      </c>
      <c r="F6" s="165"/>
      <c r="G6" s="164">
        <v>70</v>
      </c>
    </row>
    <row r="7" spans="1:7" x14ac:dyDescent="0.25">
      <c r="A7" s="53">
        <v>520006</v>
      </c>
      <c r="B7" s="165">
        <v>9</v>
      </c>
      <c r="C7" s="165">
        <v>5</v>
      </c>
      <c r="D7" s="165"/>
      <c r="E7" s="165">
        <v>2</v>
      </c>
      <c r="F7" s="165"/>
      <c r="G7" s="164">
        <v>16</v>
      </c>
    </row>
    <row r="8" spans="1:7" x14ac:dyDescent="0.25">
      <c r="A8" s="53">
        <v>520007</v>
      </c>
      <c r="B8" s="165"/>
      <c r="C8" s="165">
        <v>5</v>
      </c>
      <c r="D8" s="165"/>
      <c r="E8" s="165"/>
      <c r="F8" s="165"/>
      <c r="G8" s="164">
        <v>5</v>
      </c>
    </row>
    <row r="9" spans="1:7" x14ac:dyDescent="0.25">
      <c r="A9" s="53">
        <v>520010</v>
      </c>
      <c r="B9" s="165">
        <v>2</v>
      </c>
      <c r="C9" s="165">
        <v>1</v>
      </c>
      <c r="D9" s="165">
        <v>1</v>
      </c>
      <c r="E9" s="165"/>
      <c r="F9" s="165"/>
      <c r="G9" s="164">
        <v>4</v>
      </c>
    </row>
    <row r="10" spans="1:7" x14ac:dyDescent="0.25">
      <c r="A10" s="53">
        <v>520011</v>
      </c>
      <c r="B10" s="165">
        <v>2</v>
      </c>
      <c r="C10" s="165">
        <v>4</v>
      </c>
      <c r="D10" s="165"/>
      <c r="E10" s="165"/>
      <c r="F10" s="165"/>
      <c r="G10" s="164">
        <v>6</v>
      </c>
    </row>
    <row r="11" spans="1:7" x14ac:dyDescent="0.25">
      <c r="A11" s="53">
        <v>520012</v>
      </c>
      <c r="B11" s="165"/>
      <c r="C11" s="165"/>
      <c r="D11" s="165">
        <v>1</v>
      </c>
      <c r="E11" s="165">
        <v>1</v>
      </c>
      <c r="F11" s="165"/>
      <c r="G11" s="164">
        <v>2</v>
      </c>
    </row>
    <row r="12" spans="1:7" x14ac:dyDescent="0.25">
      <c r="A12" s="53">
        <v>520013</v>
      </c>
      <c r="B12" s="165"/>
      <c r="C12" s="165">
        <v>8</v>
      </c>
      <c r="D12" s="165"/>
      <c r="E12" s="165"/>
      <c r="F12" s="165"/>
      <c r="G12" s="164">
        <v>8</v>
      </c>
    </row>
    <row r="13" spans="1:7" x14ac:dyDescent="0.25">
      <c r="A13" s="53">
        <v>520014</v>
      </c>
      <c r="B13" s="165">
        <v>1</v>
      </c>
      <c r="C13" s="165"/>
      <c r="D13" s="165"/>
      <c r="E13" s="165"/>
      <c r="F13" s="165"/>
      <c r="G13" s="164">
        <v>1</v>
      </c>
    </row>
    <row r="14" spans="1:7" x14ac:dyDescent="0.25">
      <c r="A14" s="53">
        <v>520015</v>
      </c>
      <c r="B14" s="165">
        <v>8</v>
      </c>
      <c r="C14" s="165"/>
      <c r="D14" s="165">
        <v>13</v>
      </c>
      <c r="E14" s="165"/>
      <c r="F14" s="165"/>
      <c r="G14" s="164">
        <v>21</v>
      </c>
    </row>
    <row r="15" spans="1:7" x14ac:dyDescent="0.25">
      <c r="A15" s="53">
        <v>520016</v>
      </c>
      <c r="B15" s="165">
        <v>22</v>
      </c>
      <c r="C15" s="165">
        <v>17</v>
      </c>
      <c r="D15" s="165"/>
      <c r="E15" s="165"/>
      <c r="F15" s="165"/>
      <c r="G15" s="164">
        <v>39</v>
      </c>
    </row>
    <row r="16" spans="1:7" x14ac:dyDescent="0.25">
      <c r="A16" s="53" t="s">
        <v>496</v>
      </c>
      <c r="B16" s="54">
        <v>81</v>
      </c>
      <c r="C16" s="54">
        <v>58</v>
      </c>
      <c r="D16" s="54">
        <v>30</v>
      </c>
      <c r="E16" s="54">
        <v>13</v>
      </c>
      <c r="F16" s="54">
        <v>2</v>
      </c>
      <c r="G16" s="164">
        <v>184</v>
      </c>
    </row>
    <row r="18" spans="1:9" x14ac:dyDescent="0.25">
      <c r="B18" t="s">
        <v>506</v>
      </c>
    </row>
    <row r="19" spans="1:9" ht="15.75" thickBot="1" x14ac:dyDescent="0.3">
      <c r="B19" s="167" t="s">
        <v>514</v>
      </c>
    </row>
    <row r="20" spans="1:9" ht="15.75" thickBot="1" x14ac:dyDescent="0.3">
      <c r="A20" s="168" t="s">
        <v>498</v>
      </c>
      <c r="B20" s="173">
        <v>200</v>
      </c>
      <c r="C20" s="174">
        <v>300</v>
      </c>
      <c r="D20" s="174">
        <v>400</v>
      </c>
      <c r="E20" s="174">
        <v>600</v>
      </c>
      <c r="F20" s="175">
        <v>1000</v>
      </c>
      <c r="G20" s="173" t="s">
        <v>496</v>
      </c>
      <c r="H20" s="184" t="s">
        <v>477</v>
      </c>
      <c r="I20" s="185" t="s">
        <v>500</v>
      </c>
    </row>
    <row r="21" spans="1:9" x14ac:dyDescent="0.25">
      <c r="A21" s="187">
        <v>520001</v>
      </c>
      <c r="B21" s="176"/>
      <c r="C21" s="177"/>
      <c r="D21" s="177">
        <v>10</v>
      </c>
      <c r="E21" s="177"/>
      <c r="F21" s="178">
        <v>2</v>
      </c>
      <c r="G21" s="198">
        <v>12</v>
      </c>
      <c r="H21" s="206" t="s">
        <v>475</v>
      </c>
      <c r="I21" s="200" t="s">
        <v>494</v>
      </c>
    </row>
    <row r="22" spans="1:9" x14ac:dyDescent="0.25">
      <c r="A22" s="188">
        <v>520002</v>
      </c>
      <c r="B22" s="179">
        <v>37</v>
      </c>
      <c r="C22" s="172">
        <v>18</v>
      </c>
      <c r="D22" s="172">
        <v>5</v>
      </c>
      <c r="E22" s="172">
        <v>10</v>
      </c>
      <c r="F22" s="180"/>
      <c r="G22" s="201">
        <v>70</v>
      </c>
      <c r="H22" s="207" t="s">
        <v>475</v>
      </c>
      <c r="I22" s="202" t="s">
        <v>501</v>
      </c>
    </row>
    <row r="23" spans="1:9" x14ac:dyDescent="0.25">
      <c r="A23" s="188">
        <v>520006</v>
      </c>
      <c r="B23" s="179">
        <v>9</v>
      </c>
      <c r="C23" s="172">
        <v>5</v>
      </c>
      <c r="D23" s="172"/>
      <c r="E23" s="172">
        <v>2</v>
      </c>
      <c r="F23" s="180"/>
      <c r="G23" s="201">
        <v>16</v>
      </c>
      <c r="H23" s="207" t="s">
        <v>478</v>
      </c>
      <c r="I23" s="202" t="s">
        <v>479</v>
      </c>
    </row>
    <row r="24" spans="1:9" x14ac:dyDescent="0.25">
      <c r="A24" s="188">
        <v>520007</v>
      </c>
      <c r="B24" s="179"/>
      <c r="C24" s="172">
        <v>5</v>
      </c>
      <c r="D24" s="172"/>
      <c r="E24" s="172"/>
      <c r="F24" s="180"/>
      <c r="G24" s="201">
        <v>5</v>
      </c>
      <c r="H24" s="207" t="s">
        <v>480</v>
      </c>
      <c r="I24" s="202" t="s">
        <v>481</v>
      </c>
    </row>
    <row r="25" spans="1:9" x14ac:dyDescent="0.25">
      <c r="A25" s="188">
        <v>520010</v>
      </c>
      <c r="B25" s="179">
        <v>2</v>
      </c>
      <c r="C25" s="172">
        <v>1</v>
      </c>
      <c r="D25" s="172">
        <v>1</v>
      </c>
      <c r="E25" s="172"/>
      <c r="F25" s="180"/>
      <c r="G25" s="201">
        <v>4</v>
      </c>
      <c r="H25" s="207" t="s">
        <v>485</v>
      </c>
      <c r="I25" s="202" t="s">
        <v>486</v>
      </c>
    </row>
    <row r="26" spans="1:9" x14ac:dyDescent="0.25">
      <c r="A26" s="188">
        <v>520011</v>
      </c>
      <c r="B26" s="179">
        <v>2</v>
      </c>
      <c r="C26" s="172">
        <v>4</v>
      </c>
      <c r="D26" s="172"/>
      <c r="E26" s="172"/>
      <c r="F26" s="180"/>
      <c r="G26" s="201">
        <v>6</v>
      </c>
      <c r="H26" s="207" t="s">
        <v>503</v>
      </c>
      <c r="I26" s="202" t="s">
        <v>504</v>
      </c>
    </row>
    <row r="27" spans="1:9" x14ac:dyDescent="0.25">
      <c r="A27" s="188">
        <v>520012</v>
      </c>
      <c r="B27" s="179"/>
      <c r="C27" s="172"/>
      <c r="D27" s="172">
        <v>1</v>
      </c>
      <c r="E27" s="172">
        <v>1</v>
      </c>
      <c r="F27" s="180"/>
      <c r="G27" s="201">
        <v>2</v>
      </c>
      <c r="H27" s="207" t="s">
        <v>487</v>
      </c>
      <c r="I27" s="202" t="s">
        <v>488</v>
      </c>
    </row>
    <row r="28" spans="1:9" x14ac:dyDescent="0.25">
      <c r="A28" s="188">
        <v>520013</v>
      </c>
      <c r="B28" s="179"/>
      <c r="C28" s="172">
        <v>8</v>
      </c>
      <c r="D28" s="172"/>
      <c r="E28" s="172"/>
      <c r="F28" s="180"/>
      <c r="G28" s="201">
        <v>8</v>
      </c>
      <c r="H28" s="207" t="s">
        <v>489</v>
      </c>
      <c r="I28" s="202" t="s">
        <v>490</v>
      </c>
    </row>
    <row r="29" spans="1:9" x14ac:dyDescent="0.25">
      <c r="A29" s="188">
        <v>520014</v>
      </c>
      <c r="B29" s="179">
        <v>1</v>
      </c>
      <c r="C29" s="172"/>
      <c r="D29" s="172"/>
      <c r="E29" s="172"/>
      <c r="F29" s="180"/>
      <c r="G29" s="201">
        <v>1</v>
      </c>
      <c r="H29" s="207" t="s">
        <v>502</v>
      </c>
      <c r="I29" s="202" t="s">
        <v>505</v>
      </c>
    </row>
    <row r="30" spans="1:9" x14ac:dyDescent="0.25">
      <c r="A30" s="188">
        <v>520015</v>
      </c>
      <c r="B30" s="179">
        <v>8</v>
      </c>
      <c r="C30" s="172"/>
      <c r="D30" s="172">
        <v>13</v>
      </c>
      <c r="E30" s="172"/>
      <c r="F30" s="180"/>
      <c r="G30" s="201">
        <v>21</v>
      </c>
      <c r="H30" s="207" t="s">
        <v>491</v>
      </c>
      <c r="I30" s="202" t="s">
        <v>492</v>
      </c>
    </row>
    <row r="31" spans="1:9" ht="15.75" thickBot="1" x14ac:dyDescent="0.3">
      <c r="A31" s="189">
        <v>520016</v>
      </c>
      <c r="B31" s="181">
        <v>22</v>
      </c>
      <c r="C31" s="182">
        <v>17</v>
      </c>
      <c r="D31" s="182"/>
      <c r="E31" s="182"/>
      <c r="F31" s="183"/>
      <c r="G31" s="203">
        <v>39</v>
      </c>
      <c r="H31" s="208" t="s">
        <v>482</v>
      </c>
      <c r="I31" s="205" t="s">
        <v>483</v>
      </c>
    </row>
    <row r="32" spans="1:9" x14ac:dyDescent="0.25">
      <c r="A32" s="190" t="s">
        <v>496</v>
      </c>
      <c r="B32" s="168">
        <v>81</v>
      </c>
      <c r="C32" s="168">
        <v>58</v>
      </c>
      <c r="D32" s="168">
        <v>30</v>
      </c>
      <c r="E32" s="168">
        <v>13</v>
      </c>
      <c r="F32" s="168">
        <v>2</v>
      </c>
      <c r="G32" s="168">
        <v>184</v>
      </c>
    </row>
    <row r="34" spans="1:9" ht="15.75" thickBot="1" x14ac:dyDescent="0.3">
      <c r="B34" s="167" t="s">
        <v>511</v>
      </c>
    </row>
    <row r="35" spans="1:9" ht="15.75" thickBot="1" x14ac:dyDescent="0.3">
      <c r="A35" s="193" t="s">
        <v>498</v>
      </c>
      <c r="B35" s="194" t="s">
        <v>509</v>
      </c>
      <c r="C35" s="195" t="s">
        <v>510</v>
      </c>
      <c r="D35" s="196"/>
      <c r="E35" s="197"/>
      <c r="F35" s="197"/>
      <c r="G35" s="216"/>
      <c r="H35" s="196" t="s">
        <v>477</v>
      </c>
      <c r="I35" s="185" t="s">
        <v>500</v>
      </c>
    </row>
    <row r="36" spans="1:9" x14ac:dyDescent="0.25">
      <c r="A36" s="198">
        <v>520001</v>
      </c>
      <c r="B36" s="210">
        <v>45</v>
      </c>
      <c r="C36" s="211">
        <v>55</v>
      </c>
      <c r="D36" s="212"/>
      <c r="E36" s="199"/>
      <c r="F36" s="199"/>
      <c r="G36" s="200"/>
      <c r="H36" s="206" t="s">
        <v>475</v>
      </c>
      <c r="I36" s="200" t="s">
        <v>476</v>
      </c>
    </row>
    <row r="37" spans="1:9" x14ac:dyDescent="0.25">
      <c r="A37" s="201">
        <v>520006</v>
      </c>
      <c r="B37" s="209">
        <v>7</v>
      </c>
      <c r="C37" s="169">
        <v>8</v>
      </c>
      <c r="D37" s="171"/>
      <c r="E37" s="8"/>
      <c r="F37" s="8"/>
      <c r="G37" s="202"/>
      <c r="H37" s="207" t="s">
        <v>478</v>
      </c>
      <c r="I37" s="202" t="s">
        <v>479</v>
      </c>
    </row>
    <row r="38" spans="1:9" x14ac:dyDescent="0.25">
      <c r="A38" s="201">
        <v>520007</v>
      </c>
      <c r="B38" s="209">
        <v>17</v>
      </c>
      <c r="C38" s="169">
        <v>21</v>
      </c>
      <c r="D38" s="171"/>
      <c r="E38" s="8"/>
      <c r="F38" s="8"/>
      <c r="G38" s="202"/>
      <c r="H38" s="207" t="s">
        <v>480</v>
      </c>
      <c r="I38" s="202" t="s">
        <v>481</v>
      </c>
    </row>
    <row r="39" spans="1:9" x14ac:dyDescent="0.25">
      <c r="A39" s="201">
        <v>520010</v>
      </c>
      <c r="B39" s="209">
        <v>14</v>
      </c>
      <c r="C39" s="169">
        <v>14</v>
      </c>
      <c r="D39" s="171"/>
      <c r="E39" s="8"/>
      <c r="F39" s="8"/>
      <c r="G39" s="202"/>
      <c r="H39" s="207" t="s">
        <v>485</v>
      </c>
      <c r="I39" s="202" t="s">
        <v>486</v>
      </c>
    </row>
    <row r="40" spans="1:9" x14ac:dyDescent="0.25">
      <c r="A40" s="201">
        <v>520012</v>
      </c>
      <c r="B40" s="209">
        <v>23</v>
      </c>
      <c r="C40" s="169">
        <v>26</v>
      </c>
      <c r="D40" s="171"/>
      <c r="E40" s="8"/>
      <c r="F40" s="8"/>
      <c r="G40" s="202"/>
      <c r="H40" s="207" t="s">
        <v>487</v>
      </c>
      <c r="I40" s="202" t="s">
        <v>488</v>
      </c>
    </row>
    <row r="41" spans="1:9" x14ac:dyDescent="0.25">
      <c r="A41" s="201">
        <v>520013</v>
      </c>
      <c r="B41" s="209">
        <v>9</v>
      </c>
      <c r="C41" s="169">
        <v>10</v>
      </c>
      <c r="D41" s="171"/>
      <c r="E41" s="8"/>
      <c r="F41" s="8"/>
      <c r="G41" s="202"/>
      <c r="H41" s="207" t="s">
        <v>489</v>
      </c>
      <c r="I41" s="202" t="s">
        <v>490</v>
      </c>
    </row>
    <row r="42" spans="1:9" x14ac:dyDescent="0.25">
      <c r="A42" s="201">
        <v>520015</v>
      </c>
      <c r="B42" s="209">
        <v>8</v>
      </c>
      <c r="C42" s="169">
        <v>8</v>
      </c>
      <c r="D42" s="171"/>
      <c r="E42" s="8"/>
      <c r="F42" s="8"/>
      <c r="G42" s="202"/>
      <c r="H42" s="207" t="s">
        <v>491</v>
      </c>
      <c r="I42" s="202" t="s">
        <v>492</v>
      </c>
    </row>
    <row r="43" spans="1:9" ht="15.75" thickBot="1" x14ac:dyDescent="0.3">
      <c r="A43" s="203">
        <v>520016</v>
      </c>
      <c r="B43" s="213">
        <v>44</v>
      </c>
      <c r="C43" s="214">
        <v>47</v>
      </c>
      <c r="D43" s="215"/>
      <c r="E43" s="204"/>
      <c r="F43" s="204"/>
      <c r="G43" s="205"/>
      <c r="H43" s="208" t="s">
        <v>482</v>
      </c>
      <c r="I43" s="205" t="s">
        <v>483</v>
      </c>
    </row>
    <row r="44" spans="1:9" x14ac:dyDescent="0.25">
      <c r="A44" s="190" t="s">
        <v>496</v>
      </c>
      <c r="B44" s="168">
        <v>167</v>
      </c>
      <c r="C44" s="168">
        <v>189</v>
      </c>
      <c r="D44" s="191"/>
      <c r="E44" s="191"/>
      <c r="F44" s="191"/>
      <c r="G44" s="191"/>
      <c r="H44" s="191"/>
      <c r="I44" s="191"/>
    </row>
    <row r="45" spans="1:9" x14ac:dyDescent="0.25">
      <c r="B45" s="118"/>
      <c r="C45" s="118"/>
      <c r="D45" s="118"/>
      <c r="E45" s="118"/>
      <c r="F45" s="118"/>
      <c r="G45" s="118"/>
      <c r="H45" s="118"/>
      <c r="I45" s="11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Данные</vt:lpstr>
      <vt:lpstr>Рейтинг</vt:lpstr>
      <vt:lpstr>ЮБ200</vt:lpstr>
      <vt:lpstr>Бреветы</vt:lpstr>
      <vt:lpstr>Медали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Brusnikin</dc:creator>
  <cp:lastModifiedBy>Anonim</cp:lastModifiedBy>
  <dcterms:created xsi:type="dcterms:W3CDTF">2021-10-09T16:35:11Z</dcterms:created>
  <dcterms:modified xsi:type="dcterms:W3CDTF">2021-10-12T14:41:36Z</dcterms:modified>
</cp:coreProperties>
</file>