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91" i="1"/>
  <c r="E90"/>
  <c r="E63"/>
  <c r="E61"/>
  <c r="E58"/>
  <c r="E42"/>
  <c r="E40"/>
  <c r="E36"/>
  <c r="E29"/>
  <c r="E27"/>
  <c r="E24"/>
  <c r="E23"/>
  <c r="E17"/>
  <c r="E15"/>
  <c r="E11"/>
  <c r="E4"/>
</calcChain>
</file>

<file path=xl/sharedStrings.xml><?xml version="1.0" encoding="utf-8"?>
<sst xmlns="http://schemas.openxmlformats.org/spreadsheetml/2006/main" count="152" uniqueCount="114">
  <si>
    <t>Gin</t>
  </si>
  <si>
    <t>Натяжитель цепи Gusset Bachelor SS Tensioner</t>
  </si>
  <si>
    <t>Beavis &amp; Butt-head</t>
  </si>
  <si>
    <t>murashoff</t>
  </si>
  <si>
    <t>Покрышка Maxxis Holy Roller 2.4 / 26"</t>
  </si>
  <si>
    <t>asx</t>
  </si>
  <si>
    <t>Велотуфли Exustar ВMX E-SB740</t>
  </si>
  <si>
    <t>43/44 размер</t>
  </si>
  <si>
    <t>Шлем Giro FLAK 2009</t>
  </si>
  <si>
    <t>Шолом SixSixOne 2008 Dirt Lid</t>
  </si>
  <si>
    <t>белый</t>
  </si>
  <si>
    <t>Покрышка MAXXIS Advantage 2.1</t>
  </si>
  <si>
    <t>Грипсы BBB BHG-05 "Fix-it" 130мм</t>
  </si>
  <si>
    <t>Покрышка Schwalbe RETURNER PP 26" x 2.125" (57x559)</t>
  </si>
  <si>
    <t>stanley</t>
  </si>
  <si>
    <t>Цепь Sram PC 971 9 ск.</t>
  </si>
  <si>
    <t xml:space="preserve">size - L(59-63см)   белый мат.Paul Basagoitia </t>
  </si>
  <si>
    <t>Защита рамы Da Bomb Protector</t>
  </si>
  <si>
    <t>большая</t>
  </si>
  <si>
    <t>AndreyKR</t>
  </si>
  <si>
    <t>Вынос NS Bikes Quark Pro Gold 31.8 2009</t>
  </si>
  <si>
    <t>Грипсы Da Bomb Holy Shit</t>
  </si>
  <si>
    <t>Sun MTX 26" белые</t>
  </si>
  <si>
    <t>Прокладка виносу Amoeba JY-WA1</t>
  </si>
  <si>
    <t>Zamberlan</t>
  </si>
  <si>
    <t>Обод AlexRims DH19</t>
  </si>
  <si>
    <t>Седло WTB Speed V Pro Gel</t>
  </si>
  <si>
    <t>Грипсы WTB 4-Front Clamp-On</t>
  </si>
  <si>
    <t>Педали Da Bomb 2007 Napalm Bomb</t>
  </si>
  <si>
    <t>Urri_M</t>
  </si>
  <si>
    <t>черный 32</t>
  </si>
  <si>
    <t>Zyfix</t>
  </si>
  <si>
    <t>Зажим рулевой колонки Amoeba RS-D330</t>
  </si>
  <si>
    <t>Руль Da Bomb 2007 Big Stick</t>
  </si>
  <si>
    <t>Каретка Truvativ 2009 Howitzer Team</t>
  </si>
  <si>
    <t>73мм</t>
  </si>
  <si>
    <t>Гальма дискові механічні Avid 2009 BB5 Mountain</t>
  </si>
  <si>
    <t>Гальмівна ручка Avid 2009 Speed Dial 7</t>
  </si>
  <si>
    <t>Вилка SR Suntour XCR 120 mm</t>
  </si>
  <si>
    <t>белые</t>
  </si>
  <si>
    <t>Lion</t>
  </si>
  <si>
    <t>Велокомп'ютер Topeak Panoram V12 Wide Wireless</t>
  </si>
  <si>
    <t>Каретка Truvativ Powerspline</t>
  </si>
  <si>
    <t>Шатуны Truvativ IsoFlow</t>
  </si>
  <si>
    <t>jaj</t>
  </si>
  <si>
    <t>Рокринг Syncros Bash Guard 36-38 зубов</t>
  </si>
  <si>
    <t>Втулка задня Quando KT-CT1R</t>
  </si>
  <si>
    <t>Носки Exustar BS300W</t>
  </si>
  <si>
    <t>Носки Exustar BS110</t>
  </si>
  <si>
    <t>Black_Thrush</t>
  </si>
  <si>
    <t>Грипсы Altrix Lock-On 606</t>
  </si>
  <si>
    <t>Велочехол Urbik SL</t>
  </si>
  <si>
    <t>costo</t>
  </si>
  <si>
    <t>Велокомпьютер Cat Eye Mity 8</t>
  </si>
  <si>
    <t>Велокеды Shimano SH-M085</t>
  </si>
  <si>
    <t>размер eu44</t>
  </si>
  <si>
    <t>Защита рамы BBB BBP-50 "BikeSkin"</t>
  </si>
  <si>
    <t>Неопреновий захист пера рами Syncros</t>
  </si>
  <si>
    <t>Fox</t>
  </si>
  <si>
    <t>Смазка Michelin Dry Oil 125 мл</t>
  </si>
  <si>
    <t>Зйомник каретки Ice Toolz 11F1</t>
  </si>
  <si>
    <t>Ключ шестигранний Ice Toolz 35V8</t>
  </si>
  <si>
    <t>Трос тормозной BBB BCP-20</t>
  </si>
  <si>
    <t>Трос переключателя BBB BCB-11</t>
  </si>
  <si>
    <t>Насос GIYO GP-09</t>
  </si>
  <si>
    <t>Велофутболка AtomLab Nuke красн</t>
  </si>
  <si>
    <t>Защита заднего амортизатора BBB BBP-30</t>
  </si>
  <si>
    <t>Цепь Sram PC 951 9 ск.</t>
  </si>
  <si>
    <t>Ланка ланцюга Yaban QR 7-8/9 шв.</t>
  </si>
  <si>
    <t>Ланцюг Yaban MK747</t>
  </si>
  <si>
    <t>Лопатки для бортування Ice Toolz 6425</t>
  </si>
  <si>
    <t>Набор шестригранников BikeHand YC-623</t>
  </si>
  <si>
    <t>Набір ключів Ice Toolz 3TA1</t>
  </si>
  <si>
    <t>зад</t>
  </si>
  <si>
    <t>пара</t>
  </si>
  <si>
    <t>размер M</t>
  </si>
  <si>
    <t>Велокомпьютер  Echowell BRI-3</t>
  </si>
  <si>
    <t>размер 42 (померять по себе)</t>
  </si>
  <si>
    <t>серебристый или черный</t>
  </si>
  <si>
    <t>9 скоростная</t>
  </si>
  <si>
    <t>Ежик Amoeba RS-Hussar</t>
  </si>
  <si>
    <t>Ежик Amoeba RS-MR2</t>
  </si>
  <si>
    <t>Ежик Amoeba RS-MR1</t>
  </si>
  <si>
    <t>(2,4$)</t>
  </si>
  <si>
    <t>(2,6$)</t>
  </si>
  <si>
    <t>какой будет</t>
  </si>
  <si>
    <t>итого</t>
  </si>
  <si>
    <t>Перчатки CHIBA Classic</t>
  </si>
  <si>
    <t>Перец и Катюхо</t>
  </si>
  <si>
    <t>Носки Exustar BS400</t>
  </si>
  <si>
    <t>размер М (черно-красные)</t>
  </si>
  <si>
    <t>Носки Exustar BS610</t>
  </si>
  <si>
    <t>размер S</t>
  </si>
  <si>
    <t>размер SM</t>
  </si>
  <si>
    <t>Камера Maxxis 26" Welter Weight</t>
  </si>
  <si>
    <t>размер M (померять по себе) черно красные</t>
  </si>
  <si>
    <t>Камера RUBENA 16" x 1.50-2.10" (37/54x305) a/v 35мм</t>
  </si>
  <si>
    <t>Грипсы ODI Longneck Grips</t>
  </si>
  <si>
    <t>Грипсы Kink Omega</t>
  </si>
  <si>
    <t>если не будет предыдущих, белые.</t>
  </si>
  <si>
    <t>Покрышка MAXXIS Minion F 2.35 MaxxPro60a</t>
  </si>
  <si>
    <t>Тормоз дисковый механический Avid 2009 BB 7</t>
  </si>
  <si>
    <t>с прошлого заказа</t>
  </si>
  <si>
    <t>Black_Thrush 2</t>
  </si>
  <si>
    <t>(должок)</t>
  </si>
  <si>
    <t>Кепка FOX Forever F-Fit Hat</t>
  </si>
  <si>
    <t>красная S , А лучше чернаая</t>
  </si>
  <si>
    <t>Каретка Truvativ 2008 Howizer   XR                                                       Каретка Truvativ 2009 Howitzer Team</t>
  </si>
  <si>
    <t>40                                                                                                      какая будет.</t>
  </si>
  <si>
    <t>количество отверстий ?</t>
  </si>
  <si>
    <t>нет, есть такое - wtb speed v comp black , как поступим ?</t>
  </si>
  <si>
    <t>32 отверстия обаобода.</t>
  </si>
  <si>
    <t>количество отверстий ?    32 дырки</t>
  </si>
  <si>
    <t>с этим пока неизвестно, если что - закинем.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</si>
</sst>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charset val="204"/>
    </font>
    <font>
      <sz val="11"/>
      <name val="Calibri"/>
      <charset val="204"/>
    </font>
    <font>
      <b/>
      <sz val="11"/>
      <color indexed="8"/>
      <name val="Calibri"/>
      <charset val="204"/>
    </font>
    <font>
      <sz val="8"/>
      <color indexed="8"/>
      <name val="Calibri"/>
      <charset val="204"/>
    </font>
    <font>
      <sz val="11"/>
      <name val="Calibri"/>
      <family val="2"/>
      <charset val="204"/>
    </font>
    <font>
      <sz val="11"/>
      <name val="Verdana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2" fontId="0" fillId="0" borderId="0" xfId="0" applyNumberFormat="1" applyFill="1"/>
    <xf numFmtId="0" fontId="4" fillId="0" borderId="0" xfId="0" applyFont="1" applyFill="1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5" fillId="0" borderId="1" xfId="0" applyFont="1" applyFill="1" applyBorder="1"/>
    <xf numFmtId="0" fontId="8" fillId="0" borderId="1" xfId="0" applyFont="1" applyFill="1" applyBorder="1"/>
    <xf numFmtId="0" fontId="10" fillId="0" borderId="0" xfId="0" applyFont="1"/>
    <xf numFmtId="0" fontId="8" fillId="2" borderId="1" xfId="0" applyFont="1" applyFill="1" applyBorder="1"/>
    <xf numFmtId="0" fontId="5" fillId="2" borderId="1" xfId="0" applyFont="1" applyFill="1" applyBorder="1"/>
    <xf numFmtId="0" fontId="1" fillId="2" borderId="1" xfId="0" applyFont="1" applyFill="1" applyBorder="1"/>
    <xf numFmtId="0" fontId="0" fillId="0" borderId="1" xfId="0" applyFont="1" applyFill="1" applyBorder="1" applyAlignment="1">
      <alignment horizontal="left" vertical="center" wrapText="1" shrinkToFit="1"/>
    </xf>
    <xf numFmtId="0" fontId="0" fillId="0" borderId="1" xfId="0" applyFill="1" applyBorder="1" applyAlignment="1">
      <alignment horizontal="right" vertical="center" wrapText="1" shrinkToFit="1"/>
    </xf>
    <xf numFmtId="0" fontId="0" fillId="0" borderId="1" xfId="0" applyFont="1" applyFill="1" applyBorder="1" applyAlignment="1">
      <alignment horizontal="center" vertical="center" wrapText="1" shrinkToFit="1"/>
    </xf>
    <xf numFmtId="0" fontId="11" fillId="0" borderId="0" xfId="0" applyFont="1" applyFill="1"/>
    <xf numFmtId="0" fontId="0" fillId="0" borderId="1" xfId="0" applyFill="1" applyBorder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right"/>
    </xf>
    <xf numFmtId="0" fontId="9" fillId="2" borderId="2" xfId="0" applyFont="1" applyFill="1" applyBorder="1" applyAlignment="1">
      <alignment horizontal="right"/>
    </xf>
    <xf numFmtId="0" fontId="1" fillId="2" borderId="2" xfId="0" applyFont="1" applyFill="1" applyBorder="1"/>
    <xf numFmtId="0" fontId="9" fillId="2" borderId="4" xfId="0" applyFont="1" applyFill="1" applyBorder="1" applyAlignment="1">
      <alignment horizontal="right"/>
    </xf>
    <xf numFmtId="0" fontId="1" fillId="2" borderId="4" xfId="0" applyFont="1" applyFill="1" applyBorder="1"/>
    <xf numFmtId="0" fontId="9" fillId="2" borderId="3" xfId="0" applyFont="1" applyFill="1" applyBorder="1"/>
    <xf numFmtId="0" fontId="9" fillId="2" borderId="3" xfId="0" applyFont="1" applyFill="1" applyBorder="1" applyAlignment="1">
      <alignment horizontal="right"/>
    </xf>
    <xf numFmtId="0" fontId="1" fillId="2" borderId="3" xfId="0" applyFont="1" applyFill="1" applyBorder="1"/>
    <xf numFmtId="0" fontId="0" fillId="0" borderId="0" xfId="0" applyFont="1" applyFill="1" applyBorder="1" applyAlignment="1">
      <alignment horizontal="right" vertical="center" wrapText="1" shrinkToFit="1"/>
    </xf>
    <xf numFmtId="0" fontId="0" fillId="0" borderId="0" xfId="0" applyFont="1" applyFill="1" applyBorder="1" applyAlignment="1">
      <alignment horizontal="center" vertical="center" wrapText="1" shrinkToFit="1"/>
    </xf>
    <xf numFmtId="2" fontId="2" fillId="0" borderId="0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0" fontId="0" fillId="2" borderId="1" xfId="0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0" fontId="0" fillId="0" borderId="5" xfId="0" applyFill="1" applyBorder="1"/>
    <xf numFmtId="9" fontId="0" fillId="0" borderId="0" xfId="0" applyNumberFormat="1" applyFill="1"/>
    <xf numFmtId="0" fontId="0" fillId="3" borderId="1" xfId="0" applyFill="1" applyBorder="1" applyAlignment="1">
      <alignment horizontal="left" vertical="center" wrapText="1" shrinkToFit="1"/>
    </xf>
    <xf numFmtId="0" fontId="0" fillId="3" borderId="1" xfId="0" applyFill="1" applyBorder="1"/>
    <xf numFmtId="0" fontId="9" fillId="3" borderId="1" xfId="0" applyFont="1" applyFill="1" applyBorder="1"/>
    <xf numFmtId="0" fontId="9" fillId="4" borderId="1" xfId="0" applyFont="1" applyFill="1" applyBorder="1"/>
    <xf numFmtId="0" fontId="0" fillId="4" borderId="1" xfId="0" applyFill="1" applyBorder="1"/>
    <xf numFmtId="0" fontId="0" fillId="4" borderId="1" xfId="0" applyFill="1" applyBorder="1" applyAlignment="1">
      <alignment horizontal="right"/>
    </xf>
    <xf numFmtId="0" fontId="0" fillId="5" borderId="1" xfId="0" applyFill="1" applyBorder="1"/>
    <xf numFmtId="0" fontId="9" fillId="3" borderId="0" xfId="0" applyFont="1" applyFill="1"/>
    <xf numFmtId="0" fontId="9" fillId="3" borderId="0" xfId="0" applyFont="1" applyFill="1" applyAlignment="1">
      <alignment vertical="top" wrapText="1"/>
    </xf>
    <xf numFmtId="0" fontId="0" fillId="6" borderId="1" xfId="0" applyFill="1" applyBorder="1"/>
    <xf numFmtId="0" fontId="0" fillId="6" borderId="1" xfId="0" applyFill="1" applyBorder="1" applyAlignment="1">
      <alignment horizontal="right"/>
    </xf>
    <xf numFmtId="0" fontId="0" fillId="6" borderId="0" xfId="0" applyFill="1" applyBorder="1" applyAlignment="1">
      <alignment horizontal="right"/>
    </xf>
    <xf numFmtId="0" fontId="0" fillId="7" borderId="1" xfId="0" applyFill="1" applyBorder="1"/>
    <xf numFmtId="0" fontId="0" fillId="7" borderId="1" xfId="0" applyFill="1" applyBorder="1" applyAlignment="1">
      <alignment horizontal="right"/>
    </xf>
    <xf numFmtId="0" fontId="0" fillId="7" borderId="0" xfId="0" applyFill="1"/>
    <xf numFmtId="0" fontId="0" fillId="4" borderId="2" xfId="0" applyFill="1" applyBorder="1"/>
    <xf numFmtId="0" fontId="6" fillId="3" borderId="1" xfId="0" applyFont="1" applyFill="1" applyBorder="1"/>
    <xf numFmtId="0" fontId="6" fillId="4" borderId="3" xfId="0" applyFont="1" applyFill="1" applyBorder="1"/>
    <xf numFmtId="0" fontId="5" fillId="3" borderId="1" xfId="0" applyFont="1" applyFill="1" applyBorder="1"/>
    <xf numFmtId="0" fontId="1" fillId="4" borderId="1" xfId="0" applyFont="1" applyFill="1" applyBorder="1"/>
    <xf numFmtId="0" fontId="5" fillId="4" borderId="1" xfId="0" applyFont="1" applyFill="1" applyBorder="1"/>
    <xf numFmtId="0" fontId="9" fillId="4" borderId="0" xfId="0" applyFont="1" applyFill="1"/>
    <xf numFmtId="0" fontId="6" fillId="4" borderId="1" xfId="0" applyFont="1" applyFill="1" applyBorder="1"/>
    <xf numFmtId="0" fontId="6" fillId="7" borderId="1" xfId="0" applyFont="1" applyFill="1" applyBorder="1"/>
    <xf numFmtId="0" fontId="1" fillId="7" borderId="1" xfId="0" applyFont="1" applyFill="1" applyBorder="1"/>
    <xf numFmtId="0" fontId="9" fillId="4" borderId="2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topLeftCell="A11" workbookViewId="0">
      <selection activeCell="E26" sqref="E26"/>
    </sheetView>
  </sheetViews>
  <sheetFormatPr defaultRowHeight="15"/>
  <cols>
    <col min="1" max="1" width="18.85546875" style="1" customWidth="1"/>
    <col min="2" max="2" width="54.28515625" style="1" customWidth="1"/>
    <col min="3" max="3" width="8.7109375" style="1" customWidth="1"/>
    <col min="4" max="4" width="54" style="1" customWidth="1"/>
    <col min="5" max="5" width="41.42578125" style="1" customWidth="1"/>
    <col min="6" max="6" width="4.7109375" style="1" customWidth="1"/>
    <col min="7" max="7" width="14.42578125" style="1" customWidth="1"/>
    <col min="8" max="8" width="19.28515625" style="1" customWidth="1"/>
    <col min="9" max="16384" width="9.140625" style="1"/>
  </cols>
  <sheetData>
    <row r="1" spans="1:8">
      <c r="A1" s="23" t="s">
        <v>3</v>
      </c>
      <c r="B1" s="49" t="s">
        <v>4</v>
      </c>
      <c r="C1" s="24">
        <v>17.600000000000001</v>
      </c>
      <c r="D1" s="25"/>
      <c r="E1" s="37"/>
      <c r="F1" s="38"/>
      <c r="G1" s="39"/>
      <c r="H1" s="40"/>
    </row>
    <row r="2" spans="1:8">
      <c r="A2" s="4"/>
      <c r="B2" s="50" t="s">
        <v>1</v>
      </c>
      <c r="C2" s="3">
        <v>16.53</v>
      </c>
      <c r="D2" s="2"/>
      <c r="E2" s="37"/>
      <c r="F2" s="41"/>
      <c r="G2" s="39"/>
      <c r="H2" s="40"/>
    </row>
    <row r="3" spans="1:8">
      <c r="A3" s="4"/>
      <c r="B3" s="51" t="s">
        <v>60</v>
      </c>
      <c r="C3" s="3">
        <v>8.48</v>
      </c>
      <c r="D3" s="2"/>
      <c r="E3" s="37"/>
      <c r="F3" s="41"/>
      <c r="G3" s="39"/>
      <c r="H3" s="40"/>
    </row>
    <row r="4" spans="1:8">
      <c r="A4" s="4"/>
      <c r="B4" s="52" t="s">
        <v>61</v>
      </c>
      <c r="C4" s="3">
        <v>2.58</v>
      </c>
      <c r="D4" s="2"/>
      <c r="E4" s="37">
        <f>SUM(C1:C4)</f>
        <v>45.19</v>
      </c>
      <c r="F4" s="41"/>
      <c r="G4" s="39"/>
      <c r="H4" s="40"/>
    </row>
    <row r="5" spans="1:8">
      <c r="A5" s="8" t="s">
        <v>5</v>
      </c>
      <c r="B5" s="53" t="s">
        <v>6</v>
      </c>
      <c r="C5" s="10">
        <v>44.27</v>
      </c>
      <c r="D5" s="9" t="s">
        <v>7</v>
      </c>
      <c r="E5" s="42"/>
      <c r="F5" s="41"/>
      <c r="G5" s="39"/>
      <c r="H5" s="40"/>
    </row>
    <row r="6" spans="1:8">
      <c r="A6" s="8"/>
      <c r="B6" s="53" t="s">
        <v>4</v>
      </c>
      <c r="C6" s="10">
        <v>17.600000000000001</v>
      </c>
      <c r="D6" s="9"/>
      <c r="E6" s="42"/>
      <c r="F6" s="41"/>
      <c r="G6" s="39"/>
      <c r="H6" s="40"/>
    </row>
    <row r="7" spans="1:8">
      <c r="A7" s="8"/>
      <c r="B7" s="53" t="s">
        <v>4</v>
      </c>
      <c r="C7" s="10">
        <v>17.600000000000001</v>
      </c>
      <c r="D7" s="9"/>
      <c r="E7" s="42"/>
      <c r="F7" s="41"/>
      <c r="G7" s="39"/>
      <c r="H7" s="40"/>
    </row>
    <row r="8" spans="1:8">
      <c r="A8" s="8"/>
      <c r="B8" s="53" t="s">
        <v>9</v>
      </c>
      <c r="C8" s="54">
        <v>30.8</v>
      </c>
      <c r="D8" s="53" t="s">
        <v>10</v>
      </c>
      <c r="E8" s="42"/>
      <c r="F8" s="41"/>
      <c r="G8" s="39"/>
      <c r="H8" s="40"/>
    </row>
    <row r="9" spans="1:8">
      <c r="A9" s="4" t="s">
        <v>2</v>
      </c>
      <c r="B9" s="50" t="s">
        <v>12</v>
      </c>
      <c r="C9" s="3">
        <v>11</v>
      </c>
      <c r="D9" s="2"/>
      <c r="E9" s="42"/>
      <c r="F9" s="43"/>
      <c r="G9" s="39"/>
      <c r="H9" s="40"/>
    </row>
    <row r="10" spans="1:8">
      <c r="A10" s="4"/>
      <c r="B10" s="50" t="s">
        <v>11</v>
      </c>
      <c r="C10" s="3">
        <v>12.8</v>
      </c>
      <c r="D10" s="2"/>
      <c r="E10" s="42"/>
      <c r="F10" s="43"/>
      <c r="G10" s="39"/>
      <c r="H10" s="40"/>
    </row>
    <row r="11" spans="1:8">
      <c r="A11" s="4"/>
      <c r="B11" s="50" t="s">
        <v>13</v>
      </c>
      <c r="C11" s="3">
        <v>16.2</v>
      </c>
      <c r="D11" s="2"/>
      <c r="E11" s="42">
        <f>SUM(C9:C11)</f>
        <v>40</v>
      </c>
      <c r="F11" s="43"/>
      <c r="G11" s="39"/>
      <c r="H11" s="40"/>
    </row>
    <row r="12" spans="1:8">
      <c r="A12" s="4" t="s">
        <v>14</v>
      </c>
      <c r="B12" s="50" t="s">
        <v>15</v>
      </c>
      <c r="C12" s="3">
        <v>25</v>
      </c>
      <c r="D12" s="2"/>
      <c r="E12" s="42"/>
      <c r="F12" s="41"/>
      <c r="G12" s="39"/>
      <c r="H12" s="40"/>
    </row>
    <row r="13" spans="1:8">
      <c r="A13" s="4"/>
      <c r="B13" s="50" t="s">
        <v>15</v>
      </c>
      <c r="C13" s="3">
        <v>25</v>
      </c>
      <c r="D13" s="2"/>
      <c r="E13" s="42"/>
      <c r="F13" s="41"/>
      <c r="G13" s="39"/>
      <c r="H13" s="40"/>
    </row>
    <row r="14" spans="1:8">
      <c r="A14" s="4"/>
      <c r="B14" s="56" t="s">
        <v>62</v>
      </c>
      <c r="C14" s="3">
        <v>4</v>
      </c>
      <c r="D14" s="2"/>
      <c r="E14" s="42"/>
      <c r="F14" s="41"/>
      <c r="G14" s="39"/>
      <c r="H14" s="40"/>
    </row>
    <row r="15" spans="1:8">
      <c r="A15" s="4"/>
      <c r="B15" s="57" t="s">
        <v>63</v>
      </c>
      <c r="C15" s="3">
        <v>0.4</v>
      </c>
      <c r="D15" s="2"/>
      <c r="E15" s="42">
        <f>SUM(C12:C15)</f>
        <v>54.4</v>
      </c>
      <c r="F15" s="41"/>
      <c r="G15" s="39"/>
      <c r="H15" s="40"/>
    </row>
    <row r="16" spans="1:8">
      <c r="A16" s="8"/>
      <c r="B16" s="53" t="s">
        <v>8</v>
      </c>
      <c r="C16" s="10">
        <v>48.3</v>
      </c>
      <c r="D16" s="9" t="s">
        <v>16</v>
      </c>
      <c r="E16" s="42"/>
      <c r="F16" s="41"/>
      <c r="G16" s="39"/>
      <c r="H16" s="40"/>
    </row>
    <row r="17" spans="1:8">
      <c r="A17" s="8"/>
      <c r="B17" s="9" t="s">
        <v>17</v>
      </c>
      <c r="C17" s="10">
        <v>7.47</v>
      </c>
      <c r="D17" s="9" t="s">
        <v>18</v>
      </c>
      <c r="E17" s="42">
        <f>SUM(C16:C17)</f>
        <v>55.769999999999996</v>
      </c>
      <c r="F17" s="41"/>
      <c r="G17" s="39"/>
      <c r="H17" s="40"/>
    </row>
    <row r="18" spans="1:8">
      <c r="A18" s="4" t="s">
        <v>19</v>
      </c>
      <c r="B18" s="50" t="s">
        <v>20</v>
      </c>
      <c r="C18" s="3">
        <v>56</v>
      </c>
      <c r="D18" s="2"/>
      <c r="E18" s="42"/>
      <c r="F18" s="41"/>
      <c r="G18" s="39"/>
      <c r="H18" s="40"/>
    </row>
    <row r="19" spans="1:8">
      <c r="A19" s="4"/>
      <c r="B19" s="50" t="s">
        <v>21</v>
      </c>
      <c r="C19" s="3">
        <v>12</v>
      </c>
      <c r="D19" s="2"/>
      <c r="E19" s="42"/>
      <c r="F19" s="41"/>
      <c r="G19" s="39"/>
      <c r="H19" s="40"/>
    </row>
    <row r="20" spans="1:8">
      <c r="A20" s="4"/>
      <c r="B20" s="58" t="s">
        <v>22</v>
      </c>
      <c r="C20" s="59">
        <v>55.4</v>
      </c>
      <c r="D20" s="58" t="s">
        <v>39</v>
      </c>
      <c r="E20" s="60" t="s">
        <v>109</v>
      </c>
      <c r="F20" s="41"/>
      <c r="G20" s="39"/>
      <c r="H20" s="40"/>
    </row>
    <row r="21" spans="1:8">
      <c r="A21" s="4"/>
      <c r="B21" s="58" t="s">
        <v>22</v>
      </c>
      <c r="C21" s="59">
        <v>55.4</v>
      </c>
      <c r="D21" s="58" t="s">
        <v>111</v>
      </c>
      <c r="E21" s="60"/>
      <c r="F21" s="41"/>
      <c r="G21" s="39"/>
      <c r="H21" s="40"/>
    </row>
    <row r="22" spans="1:8">
      <c r="A22" s="4"/>
      <c r="B22" s="50" t="s">
        <v>17</v>
      </c>
      <c r="C22" s="3">
        <v>7.47</v>
      </c>
      <c r="D22" s="2"/>
      <c r="E22" s="42"/>
      <c r="F22" s="41"/>
      <c r="G22" s="39"/>
      <c r="H22" s="40"/>
    </row>
    <row r="23" spans="1:8">
      <c r="A23" s="4"/>
      <c r="B23" s="50" t="s">
        <v>23</v>
      </c>
      <c r="C23" s="3">
        <v>6.8</v>
      </c>
      <c r="D23" s="2"/>
      <c r="E23" s="42">
        <f>SUM(C18:C23)</f>
        <v>193.07000000000002</v>
      </c>
      <c r="F23" s="41"/>
      <c r="G23" s="39"/>
      <c r="H23" s="40"/>
    </row>
    <row r="24" spans="1:8">
      <c r="A24" s="8" t="s">
        <v>29</v>
      </c>
      <c r="B24" s="50" t="s">
        <v>25</v>
      </c>
      <c r="C24" s="10">
        <v>17</v>
      </c>
      <c r="D24" s="9" t="s">
        <v>30</v>
      </c>
      <c r="E24" s="42">
        <f>C24</f>
        <v>17</v>
      </c>
      <c r="F24" s="43"/>
      <c r="G24" s="39"/>
      <c r="H24" s="40"/>
    </row>
    <row r="25" spans="1:8">
      <c r="A25" s="4" t="s">
        <v>24</v>
      </c>
      <c r="B25" s="61" t="s">
        <v>26</v>
      </c>
      <c r="C25" s="62">
        <v>36.21</v>
      </c>
      <c r="D25" s="63" t="s">
        <v>110</v>
      </c>
      <c r="E25" s="63" t="s">
        <v>113</v>
      </c>
      <c r="F25" s="41"/>
      <c r="G25" s="39"/>
      <c r="H25" s="40"/>
    </row>
    <row r="26" spans="1:8">
      <c r="A26" s="4"/>
      <c r="B26" s="50" t="s">
        <v>27</v>
      </c>
      <c r="C26" s="3">
        <v>16.399999999999999</v>
      </c>
      <c r="D26" s="2"/>
      <c r="E26" s="42"/>
      <c r="F26" s="41"/>
      <c r="G26" s="39"/>
      <c r="H26" s="40"/>
    </row>
    <row r="27" spans="1:8">
      <c r="A27" s="4"/>
      <c r="B27" s="50" t="s">
        <v>28</v>
      </c>
      <c r="C27" s="3">
        <v>22.67</v>
      </c>
      <c r="D27" s="2"/>
      <c r="E27" s="42">
        <f>SUM(C25:C27)</f>
        <v>75.28</v>
      </c>
      <c r="F27" s="41"/>
      <c r="G27" s="39"/>
      <c r="H27" s="40"/>
    </row>
    <row r="28" spans="1:8">
      <c r="A28" s="8" t="s">
        <v>31</v>
      </c>
      <c r="B28" s="50" t="s">
        <v>32</v>
      </c>
      <c r="C28" s="10">
        <v>5.8</v>
      </c>
      <c r="D28" s="9"/>
      <c r="E28" s="42"/>
      <c r="F28" s="43"/>
      <c r="G28" s="39"/>
      <c r="H28" s="40"/>
    </row>
    <row r="29" spans="1:8">
      <c r="A29" s="8"/>
      <c r="B29" s="50" t="s">
        <v>33</v>
      </c>
      <c r="C29" s="10">
        <v>30</v>
      </c>
      <c r="D29" s="9"/>
      <c r="E29" s="42">
        <f>SUM(C28:C29)</f>
        <v>35.799999999999997</v>
      </c>
      <c r="F29" s="43"/>
      <c r="G29" s="39"/>
      <c r="H29" s="40"/>
    </row>
    <row r="30" spans="1:8">
      <c r="A30" s="4" t="s">
        <v>0</v>
      </c>
      <c r="B30" s="50" t="s">
        <v>34</v>
      </c>
      <c r="C30" s="3">
        <v>47</v>
      </c>
      <c r="D30" s="2" t="s">
        <v>35</v>
      </c>
      <c r="E30" s="42"/>
      <c r="F30" s="41"/>
      <c r="G30" s="39"/>
      <c r="H30" s="40"/>
    </row>
    <row r="31" spans="1:8">
      <c r="A31" s="4"/>
      <c r="B31" s="50" t="s">
        <v>36</v>
      </c>
      <c r="C31" s="3">
        <v>48</v>
      </c>
      <c r="D31" s="2" t="s">
        <v>73</v>
      </c>
      <c r="E31" s="42"/>
      <c r="F31" s="41"/>
      <c r="G31" s="39"/>
      <c r="H31" s="40"/>
    </row>
    <row r="32" spans="1:8">
      <c r="A32" s="4"/>
      <c r="B32" s="50" t="s">
        <v>37</v>
      </c>
      <c r="C32" s="3">
        <v>26</v>
      </c>
      <c r="D32" s="2" t="s">
        <v>74</v>
      </c>
      <c r="E32" s="42"/>
      <c r="F32" s="41"/>
      <c r="G32" s="39"/>
      <c r="H32" s="40"/>
    </row>
    <row r="33" spans="1:8">
      <c r="A33" s="4"/>
      <c r="B33" s="64" t="s">
        <v>38</v>
      </c>
      <c r="C33" s="3">
        <v>63</v>
      </c>
      <c r="D33" s="2"/>
      <c r="E33" s="42"/>
      <c r="F33" s="41"/>
      <c r="G33" s="39"/>
      <c r="H33" s="40"/>
    </row>
    <row r="34" spans="1:8">
      <c r="A34" s="12"/>
      <c r="B34" s="65" t="s">
        <v>42</v>
      </c>
      <c r="C34" s="13">
        <v>16</v>
      </c>
      <c r="D34" s="5"/>
      <c r="E34" s="42"/>
      <c r="F34" s="41"/>
      <c r="G34" s="39"/>
      <c r="H34" s="40"/>
    </row>
    <row r="35" spans="1:8">
      <c r="A35" s="12"/>
      <c r="B35" s="65" t="s">
        <v>43</v>
      </c>
      <c r="C35" s="13">
        <v>47</v>
      </c>
      <c r="D35" s="5"/>
      <c r="E35" s="42"/>
      <c r="F35" s="41"/>
      <c r="G35" s="39"/>
      <c r="H35" s="40"/>
    </row>
    <row r="36" spans="1:8">
      <c r="A36" s="14" t="s">
        <v>40</v>
      </c>
      <c r="B36" s="66" t="s">
        <v>41</v>
      </c>
      <c r="C36" s="15">
        <v>75</v>
      </c>
      <c r="D36" s="11"/>
      <c r="E36" s="42">
        <f>C36</f>
        <v>75</v>
      </c>
      <c r="F36" s="41"/>
      <c r="G36" s="39"/>
      <c r="H36" s="40"/>
    </row>
    <row r="37" spans="1:8">
      <c r="A37" s="12" t="s">
        <v>44</v>
      </c>
      <c r="B37" s="67" t="s">
        <v>45</v>
      </c>
      <c r="C37" s="13">
        <v>41.31</v>
      </c>
      <c r="D37" s="18"/>
      <c r="E37" s="42"/>
      <c r="F37" s="43"/>
      <c r="G37" s="39"/>
      <c r="H37" s="40"/>
    </row>
    <row r="38" spans="1:8">
      <c r="A38" s="12"/>
      <c r="B38" s="67" t="s">
        <v>28</v>
      </c>
      <c r="C38" s="13">
        <v>22.67</v>
      </c>
      <c r="D38" s="18"/>
      <c r="E38" s="42"/>
      <c r="F38" s="41"/>
      <c r="G38" s="39"/>
      <c r="H38" s="40"/>
    </row>
    <row r="39" spans="1:8">
      <c r="A39" s="12"/>
      <c r="B39" s="67" t="s">
        <v>56</v>
      </c>
      <c r="C39" s="13">
        <v>5.6</v>
      </c>
      <c r="D39" s="18"/>
      <c r="E39" s="42"/>
      <c r="F39" s="41"/>
      <c r="G39" s="39"/>
      <c r="H39" s="40"/>
    </row>
    <row r="40" spans="1:8">
      <c r="A40" s="12"/>
      <c r="B40" s="67" t="s">
        <v>57</v>
      </c>
      <c r="C40" s="13">
        <v>13.4</v>
      </c>
      <c r="D40" s="18"/>
      <c r="E40" s="42">
        <f>SUM(C37:C40)</f>
        <v>82.98</v>
      </c>
      <c r="F40" s="41"/>
      <c r="G40" s="39"/>
      <c r="H40" s="40"/>
    </row>
    <row r="41" spans="1:8">
      <c r="A41" s="14" t="s">
        <v>52</v>
      </c>
      <c r="B41" s="68" t="s">
        <v>53</v>
      </c>
      <c r="C41" s="15">
        <v>25.47</v>
      </c>
      <c r="D41" s="20"/>
      <c r="E41" s="42"/>
      <c r="F41" s="41"/>
      <c r="G41" s="39"/>
      <c r="H41" s="40"/>
    </row>
    <row r="42" spans="1:8">
      <c r="A42" s="14"/>
      <c r="B42" s="69" t="s">
        <v>54</v>
      </c>
      <c r="C42" s="15">
        <v>73</v>
      </c>
      <c r="D42" s="21" t="s">
        <v>55</v>
      </c>
      <c r="E42" s="42">
        <f>SUM(C41:C42)</f>
        <v>98.47</v>
      </c>
      <c r="F42" s="41"/>
      <c r="G42" s="39"/>
      <c r="H42" s="40"/>
    </row>
    <row r="43" spans="1:8">
      <c r="A43" s="12" t="s">
        <v>88</v>
      </c>
      <c r="B43" s="70" t="s">
        <v>89</v>
      </c>
      <c r="C43" s="13">
        <v>5.55</v>
      </c>
      <c r="D43" s="17" t="s">
        <v>90</v>
      </c>
      <c r="E43" s="42"/>
      <c r="F43" s="41"/>
      <c r="G43" s="39"/>
      <c r="H43" s="40"/>
    </row>
    <row r="44" spans="1:8">
      <c r="A44" s="27"/>
      <c r="B44" s="71" t="s">
        <v>47</v>
      </c>
      <c r="C44" s="13">
        <v>3.3</v>
      </c>
      <c r="D44" s="17" t="s">
        <v>75</v>
      </c>
      <c r="E44" s="42"/>
      <c r="F44" s="41"/>
      <c r="G44" s="39"/>
      <c r="H44" s="40"/>
    </row>
    <row r="45" spans="1:8">
      <c r="A45" s="27"/>
      <c r="B45" s="71" t="s">
        <v>47</v>
      </c>
      <c r="C45" s="13">
        <v>3.3</v>
      </c>
      <c r="D45" s="17" t="s">
        <v>92</v>
      </c>
      <c r="E45" s="42"/>
      <c r="F45" s="41"/>
      <c r="G45" s="39"/>
      <c r="H45" s="40"/>
    </row>
    <row r="46" spans="1:8">
      <c r="A46" s="12"/>
      <c r="B46" s="71" t="s">
        <v>48</v>
      </c>
      <c r="C46" s="13">
        <v>3.3</v>
      </c>
      <c r="D46" s="17" t="s">
        <v>75</v>
      </c>
      <c r="E46" s="42"/>
      <c r="F46" s="41"/>
      <c r="G46" s="39"/>
      <c r="H46" s="40"/>
    </row>
    <row r="47" spans="1:8">
      <c r="A47" s="12"/>
      <c r="B47" s="71" t="s">
        <v>48</v>
      </c>
      <c r="C47" s="13">
        <v>3.3</v>
      </c>
      <c r="D47" s="17" t="s">
        <v>75</v>
      </c>
      <c r="E47" s="42"/>
      <c r="F47" s="41"/>
      <c r="G47" s="39"/>
      <c r="H47" s="40"/>
    </row>
    <row r="48" spans="1:8">
      <c r="A48" s="12"/>
      <c r="B48" s="71" t="s">
        <v>48</v>
      </c>
      <c r="C48" s="13">
        <v>3.3</v>
      </c>
      <c r="D48" s="17" t="s">
        <v>92</v>
      </c>
      <c r="E48" s="42"/>
      <c r="F48" s="41"/>
      <c r="G48" s="39"/>
      <c r="H48" s="40"/>
    </row>
    <row r="49" spans="1:8">
      <c r="A49" s="12"/>
      <c r="B49" s="71" t="s">
        <v>48</v>
      </c>
      <c r="C49" s="13">
        <v>3.3</v>
      </c>
      <c r="D49" s="17" t="s">
        <v>92</v>
      </c>
      <c r="E49" s="42"/>
      <c r="F49" s="41"/>
      <c r="G49" s="39"/>
      <c r="H49" s="40"/>
    </row>
    <row r="50" spans="1:8">
      <c r="A50" s="12"/>
      <c r="B50" s="52" t="s">
        <v>91</v>
      </c>
      <c r="C50" s="13">
        <v>2.5499999999999998</v>
      </c>
      <c r="D50" s="17" t="s">
        <v>75</v>
      </c>
      <c r="E50" s="42"/>
      <c r="F50" s="41"/>
      <c r="G50" s="39"/>
      <c r="H50" s="40"/>
    </row>
    <row r="51" spans="1:8">
      <c r="A51" s="12"/>
      <c r="B51" s="52" t="s">
        <v>91</v>
      </c>
      <c r="C51" s="13">
        <v>2.5499999999999998</v>
      </c>
      <c r="D51" s="17" t="s">
        <v>92</v>
      </c>
      <c r="E51" s="42"/>
      <c r="F51" s="41"/>
      <c r="G51" s="39"/>
      <c r="H51" s="40"/>
    </row>
    <row r="52" spans="1:8">
      <c r="A52" s="12"/>
      <c r="B52" s="72" t="s">
        <v>46</v>
      </c>
      <c r="C52" s="62">
        <v>45</v>
      </c>
      <c r="D52" s="73" t="s">
        <v>112</v>
      </c>
      <c r="E52" s="42"/>
      <c r="F52" s="41"/>
      <c r="G52" s="39"/>
      <c r="H52" s="40"/>
    </row>
    <row r="53" spans="1:8">
      <c r="A53" s="12"/>
      <c r="B53" s="55" t="s">
        <v>50</v>
      </c>
      <c r="C53" s="13">
        <v>9.1999999999999993</v>
      </c>
      <c r="D53" s="17"/>
      <c r="E53" s="42"/>
      <c r="F53" s="41"/>
      <c r="G53" s="39"/>
      <c r="H53" s="40"/>
    </row>
    <row r="54" spans="1:8">
      <c r="A54" s="12"/>
      <c r="B54" s="55" t="s">
        <v>50</v>
      </c>
      <c r="C54" s="13">
        <v>9.1999999999999993</v>
      </c>
      <c r="D54" s="17"/>
      <c r="E54" s="42"/>
      <c r="F54" s="41"/>
      <c r="G54" s="39"/>
      <c r="H54" s="40"/>
    </row>
    <row r="55" spans="1:8">
      <c r="A55" s="12"/>
      <c r="B55" s="71" t="s">
        <v>51</v>
      </c>
      <c r="C55" s="13">
        <v>12.42</v>
      </c>
      <c r="D55" s="17"/>
      <c r="E55" s="42"/>
      <c r="F55" s="41"/>
      <c r="G55" s="39"/>
      <c r="H55" s="40"/>
    </row>
    <row r="56" spans="1:8">
      <c r="A56" s="12"/>
      <c r="B56" s="71" t="s">
        <v>51</v>
      </c>
      <c r="C56" s="13">
        <v>12.42</v>
      </c>
      <c r="D56" s="17"/>
      <c r="E56" s="42"/>
      <c r="F56" s="41"/>
      <c r="G56" s="39"/>
      <c r="H56" s="40"/>
    </row>
    <row r="57" spans="1:8">
      <c r="A57" s="12"/>
      <c r="B57" s="51" t="s">
        <v>66</v>
      </c>
      <c r="C57" s="13">
        <v>6.6</v>
      </c>
      <c r="D57" s="17"/>
      <c r="E57" s="42"/>
      <c r="F57" s="41"/>
      <c r="G57" s="39"/>
      <c r="H57" s="40"/>
    </row>
    <row r="58" spans="1:8">
      <c r="A58" s="12"/>
      <c r="B58" s="51" t="s">
        <v>67</v>
      </c>
      <c r="C58" s="13">
        <v>15</v>
      </c>
      <c r="D58" s="17"/>
      <c r="E58" s="42">
        <f>SUM(C43:C58)</f>
        <v>140.29000000000002</v>
      </c>
      <c r="F58" s="41"/>
      <c r="G58" s="39"/>
      <c r="H58" s="40"/>
    </row>
    <row r="59" spans="1:8">
      <c r="A59" s="14" t="s">
        <v>49</v>
      </c>
      <c r="B59" s="56" t="s">
        <v>28</v>
      </c>
      <c r="C59" s="29">
        <v>22.67</v>
      </c>
      <c r="D59" s="22"/>
      <c r="E59" s="42"/>
      <c r="F59" s="41"/>
      <c r="G59" s="39"/>
      <c r="H59" s="40"/>
    </row>
    <row r="60" spans="1:8">
      <c r="A60" s="14"/>
      <c r="B60" s="51" t="s">
        <v>70</v>
      </c>
      <c r="C60" s="29">
        <v>31.8</v>
      </c>
      <c r="D60" s="22"/>
      <c r="E60" s="42"/>
      <c r="F60" s="41"/>
      <c r="G60" s="39"/>
      <c r="H60" s="40"/>
    </row>
    <row r="61" spans="1:8">
      <c r="A61" s="14"/>
      <c r="B61" s="52" t="s">
        <v>6</v>
      </c>
      <c r="C61" s="29">
        <v>44.27</v>
      </c>
      <c r="D61" s="22" t="s">
        <v>77</v>
      </c>
      <c r="E61" s="42">
        <f>SUM(C59:C61)</f>
        <v>98.740000000000009</v>
      </c>
      <c r="F61" s="41"/>
      <c r="G61" s="39"/>
      <c r="H61" s="40"/>
    </row>
    <row r="62" spans="1:8">
      <c r="A62" s="12" t="s">
        <v>58</v>
      </c>
      <c r="B62" s="71" t="s">
        <v>51</v>
      </c>
      <c r="C62" s="13">
        <v>12.42</v>
      </c>
      <c r="D62" s="17"/>
      <c r="E62" s="42"/>
      <c r="F62" s="41"/>
      <c r="G62" s="39"/>
      <c r="H62" s="40"/>
    </row>
    <row r="63" spans="1:8">
      <c r="A63" s="12"/>
      <c r="B63" s="51" t="s">
        <v>59</v>
      </c>
      <c r="C63" s="13">
        <v>3.7</v>
      </c>
      <c r="D63" s="17"/>
      <c r="E63" s="42">
        <f>SUM(C62:C63)</f>
        <v>16.12</v>
      </c>
      <c r="F63" s="41"/>
      <c r="G63" s="39"/>
      <c r="H63" s="40"/>
    </row>
    <row r="64" spans="1:8">
      <c r="A64" s="14" t="s">
        <v>103</v>
      </c>
      <c r="B64" s="51" t="s">
        <v>76</v>
      </c>
      <c r="C64" s="29">
        <v>11.21</v>
      </c>
      <c r="D64" s="22" t="s">
        <v>78</v>
      </c>
      <c r="E64" s="42"/>
      <c r="F64" s="41"/>
      <c r="G64" s="39"/>
    </row>
    <row r="65" spans="1:8">
      <c r="A65" s="14"/>
      <c r="B65" s="51" t="s">
        <v>64</v>
      </c>
      <c r="C65" s="29">
        <v>5.7</v>
      </c>
      <c r="D65" s="22"/>
      <c r="E65" s="42"/>
      <c r="F65" s="41"/>
      <c r="G65" s="39"/>
      <c r="H65" s="48"/>
    </row>
    <row r="66" spans="1:8">
      <c r="A66" s="14"/>
      <c r="B66" s="56" t="s">
        <v>81</v>
      </c>
      <c r="C66" s="30">
        <v>3.2</v>
      </c>
      <c r="D66" s="31" t="s">
        <v>85</v>
      </c>
      <c r="E66" s="42"/>
      <c r="F66" s="41"/>
      <c r="G66" s="39"/>
    </row>
    <row r="67" spans="1:8">
      <c r="A67" s="14"/>
      <c r="B67" s="28" t="s">
        <v>82</v>
      </c>
      <c r="C67" s="32"/>
      <c r="D67" s="33" t="s">
        <v>83</v>
      </c>
      <c r="E67" s="42"/>
      <c r="F67" s="41"/>
      <c r="G67" s="39"/>
    </row>
    <row r="68" spans="1:8">
      <c r="A68" s="14"/>
      <c r="B68" s="28" t="s">
        <v>80</v>
      </c>
      <c r="C68" s="35"/>
      <c r="D68" s="36" t="s">
        <v>84</v>
      </c>
      <c r="E68" s="42"/>
      <c r="F68" s="41"/>
      <c r="G68" s="39"/>
    </row>
    <row r="69" spans="1:8">
      <c r="A69" s="14"/>
      <c r="B69" s="51" t="s">
        <v>94</v>
      </c>
      <c r="C69" s="35">
        <v>3.51</v>
      </c>
      <c r="D69" s="36"/>
      <c r="E69" s="45"/>
      <c r="F69" s="41"/>
      <c r="G69" s="39"/>
    </row>
    <row r="70" spans="1:8">
      <c r="A70" s="14"/>
      <c r="B70" s="51" t="s">
        <v>94</v>
      </c>
      <c r="C70" s="35">
        <v>3.51</v>
      </c>
      <c r="D70" s="36"/>
      <c r="E70" s="45"/>
      <c r="F70" s="41"/>
      <c r="G70" s="39"/>
    </row>
    <row r="71" spans="1:8">
      <c r="A71" s="14"/>
      <c r="B71" s="52" t="s">
        <v>87</v>
      </c>
      <c r="C71" s="35">
        <v>25.3</v>
      </c>
      <c r="D71" s="36" t="s">
        <v>95</v>
      </c>
      <c r="E71" s="45"/>
      <c r="F71" s="41"/>
      <c r="G71" s="39"/>
    </row>
    <row r="72" spans="1:8">
      <c r="A72" s="14"/>
      <c r="B72" s="52" t="s">
        <v>89</v>
      </c>
      <c r="C72" s="29">
        <v>5.55</v>
      </c>
      <c r="D72" s="22" t="s">
        <v>90</v>
      </c>
      <c r="E72" s="45"/>
      <c r="F72" s="41"/>
      <c r="G72" s="39"/>
    </row>
    <row r="73" spans="1:8">
      <c r="A73" s="14"/>
      <c r="B73" s="52" t="s">
        <v>48</v>
      </c>
      <c r="C73" s="29">
        <v>3.3</v>
      </c>
      <c r="D73" s="22" t="s">
        <v>75</v>
      </c>
      <c r="E73" s="45"/>
      <c r="F73" s="41"/>
      <c r="G73" s="39"/>
    </row>
    <row r="74" spans="1:8">
      <c r="A74" s="14"/>
      <c r="B74" s="52" t="s">
        <v>48</v>
      </c>
      <c r="C74" s="29">
        <v>3.3</v>
      </c>
      <c r="D74" s="22" t="s">
        <v>75</v>
      </c>
      <c r="E74" s="45"/>
      <c r="F74" s="41"/>
      <c r="G74" s="39"/>
    </row>
    <row r="75" spans="1:8">
      <c r="A75" s="14"/>
      <c r="B75" s="52" t="s">
        <v>91</v>
      </c>
      <c r="C75" s="29">
        <v>2.5499999999999998</v>
      </c>
      <c r="D75" s="22" t="s">
        <v>75</v>
      </c>
      <c r="E75" s="45"/>
      <c r="F75" s="41"/>
      <c r="G75" s="39"/>
    </row>
    <row r="76" spans="1:8">
      <c r="A76" s="14"/>
      <c r="B76" s="52" t="s">
        <v>96</v>
      </c>
      <c r="C76" s="29">
        <v>3.18</v>
      </c>
      <c r="D76" s="22"/>
      <c r="E76" s="45"/>
      <c r="F76" s="41"/>
      <c r="G76" s="39"/>
    </row>
    <row r="77" spans="1:8">
      <c r="A77" s="14"/>
      <c r="B77" s="74" t="s">
        <v>97</v>
      </c>
      <c r="C77" s="30"/>
      <c r="D77" s="31" t="s">
        <v>39</v>
      </c>
      <c r="E77" s="45"/>
      <c r="F77" s="41"/>
      <c r="G77" s="39"/>
    </row>
    <row r="78" spans="1:8">
      <c r="A78" s="14"/>
      <c r="B78" s="34" t="s">
        <v>98</v>
      </c>
      <c r="C78" s="35">
        <v>10</v>
      </c>
      <c r="D78" s="36" t="s">
        <v>99</v>
      </c>
      <c r="E78" s="45"/>
      <c r="F78" s="41"/>
      <c r="G78" s="39"/>
    </row>
    <row r="79" spans="1:8">
      <c r="A79" s="14"/>
      <c r="B79" s="52" t="s">
        <v>72</v>
      </c>
      <c r="C79" s="29">
        <v>8.0299999999999994</v>
      </c>
      <c r="D79" s="22"/>
      <c r="E79" s="45"/>
      <c r="F79" s="41"/>
      <c r="G79" s="39"/>
    </row>
    <row r="80" spans="1:8">
      <c r="A80" s="14"/>
      <c r="B80" s="52" t="s">
        <v>71</v>
      </c>
      <c r="C80" s="29">
        <v>10</v>
      </c>
      <c r="D80" s="22"/>
      <c r="E80" s="45"/>
      <c r="F80" s="41"/>
      <c r="G80" s="39"/>
    </row>
    <row r="81" spans="1:7">
      <c r="A81" s="14"/>
      <c r="B81" s="52" t="s">
        <v>68</v>
      </c>
      <c r="C81" s="29">
        <v>1.06</v>
      </c>
      <c r="D81" s="22" t="s">
        <v>79</v>
      </c>
      <c r="E81" s="45"/>
      <c r="F81" s="41"/>
      <c r="G81" s="39"/>
    </row>
    <row r="82" spans="1:7">
      <c r="A82" s="14"/>
      <c r="B82" s="52" t="s">
        <v>68</v>
      </c>
      <c r="C82" s="29">
        <v>1.06</v>
      </c>
      <c r="D82" s="22" t="s">
        <v>79</v>
      </c>
      <c r="E82" s="45"/>
      <c r="F82" s="41"/>
      <c r="G82" s="39"/>
    </row>
    <row r="83" spans="1:7">
      <c r="A83" s="14"/>
      <c r="B83" s="52" t="s">
        <v>68</v>
      </c>
      <c r="C83" s="29">
        <v>1.06</v>
      </c>
      <c r="D83" s="22" t="s">
        <v>79</v>
      </c>
      <c r="E83" s="45"/>
      <c r="F83" s="41"/>
      <c r="G83" s="39"/>
    </row>
    <row r="84" spans="1:7">
      <c r="A84" s="14"/>
      <c r="B84" s="52" t="s">
        <v>51</v>
      </c>
      <c r="C84" s="29">
        <v>12.42</v>
      </c>
      <c r="D84" s="22"/>
      <c r="E84" s="45"/>
      <c r="F84" s="41"/>
      <c r="G84" s="39"/>
    </row>
    <row r="85" spans="1:7">
      <c r="A85" s="14"/>
      <c r="B85" s="52" t="s">
        <v>69</v>
      </c>
      <c r="C85" s="29">
        <v>6.36</v>
      </c>
      <c r="D85" s="22"/>
      <c r="E85" s="45"/>
      <c r="F85" s="41"/>
      <c r="G85" s="39"/>
    </row>
    <row r="86" spans="1:7">
      <c r="A86" s="14"/>
      <c r="B86" s="52" t="s">
        <v>69</v>
      </c>
      <c r="C86" s="29">
        <v>6.36</v>
      </c>
      <c r="D86" s="22"/>
      <c r="E86" s="45"/>
      <c r="F86" s="41"/>
      <c r="G86" s="39"/>
    </row>
    <row r="87" spans="1:7">
      <c r="A87" s="14"/>
      <c r="B87" s="52" t="s">
        <v>105</v>
      </c>
      <c r="C87" s="29">
        <v>17</v>
      </c>
      <c r="D87" s="22" t="s">
        <v>106</v>
      </c>
      <c r="E87" s="45"/>
      <c r="F87" s="43"/>
      <c r="G87" s="39"/>
    </row>
    <row r="88" spans="1:7">
      <c r="A88" s="14"/>
      <c r="B88" s="79" t="s">
        <v>107</v>
      </c>
      <c r="C88" s="77">
        <v>47</v>
      </c>
      <c r="D88" s="75" t="s">
        <v>108</v>
      </c>
      <c r="E88" s="45"/>
      <c r="F88" s="43"/>
      <c r="G88" s="39"/>
    </row>
    <row r="89" spans="1:7">
      <c r="A89" s="14"/>
      <c r="B89" s="80"/>
      <c r="C89" s="78"/>
      <c r="D89" s="76"/>
      <c r="E89" s="45"/>
      <c r="F89" s="43"/>
      <c r="G89" s="39"/>
    </row>
    <row r="90" spans="1:7">
      <c r="A90" s="14"/>
      <c r="B90" s="51" t="s">
        <v>65</v>
      </c>
      <c r="C90" s="29">
        <v>17.25</v>
      </c>
      <c r="D90" s="22" t="s">
        <v>93</v>
      </c>
      <c r="E90" s="45">
        <f>SUM(C64:C90)</f>
        <v>207.91</v>
      </c>
      <c r="F90" s="41"/>
      <c r="G90" s="39"/>
    </row>
    <row r="91" spans="1:7" ht="18.75">
      <c r="A91" s="47"/>
      <c r="B91" s="46" t="s">
        <v>86</v>
      </c>
      <c r="C91" s="26">
        <f>SUM(C1:C90)</f>
        <v>1593.2899999999995</v>
      </c>
      <c r="E91" s="7"/>
    </row>
    <row r="92" spans="1:7">
      <c r="E92" s="7"/>
    </row>
    <row r="93" spans="1:7">
      <c r="A93" s="16" t="s">
        <v>102</v>
      </c>
      <c r="B93" s="50" t="s">
        <v>100</v>
      </c>
    </row>
    <row r="94" spans="1:7">
      <c r="A94" s="44" t="s">
        <v>104</v>
      </c>
      <c r="B94" s="50" t="s">
        <v>101</v>
      </c>
      <c r="C94" s="6"/>
    </row>
    <row r="95" spans="1:7">
      <c r="B95" s="19"/>
      <c r="C95" s="6"/>
    </row>
    <row r="96" spans="1:7">
      <c r="C96" s="6"/>
    </row>
    <row r="97" spans="3:3">
      <c r="C97" s="6"/>
    </row>
  </sheetData>
  <mergeCells count="3">
    <mergeCell ref="D88:D89"/>
    <mergeCell ref="C88:C89"/>
    <mergeCell ref="B88:B89"/>
  </mergeCells>
  <phoneticPr fontId="3" type="noConversion"/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2009-04-30T03:44:23Z</cp:lastPrinted>
  <dcterms:created xsi:type="dcterms:W3CDTF">2006-09-28T05:33:49Z</dcterms:created>
  <dcterms:modified xsi:type="dcterms:W3CDTF">2009-05-09T16:11:16Z</dcterms:modified>
</cp:coreProperties>
</file>