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tabRatio="329" activeTab="0"/>
  </bookViews>
  <sheets>
    <sheet name="Брестская Б-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rmihalkevich</author>
  </authors>
  <commentList>
    <comment ref="A2" authorId="0">
      <text>
        <r>
          <rPr>
            <b/>
            <sz val="18"/>
            <rFont val="Tahoma"/>
            <family val="2"/>
          </rPr>
          <t>Чернй прямоугольник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<sst xmlns="http://schemas.openxmlformats.org/spreadsheetml/2006/main" count="74" uniqueCount="59">
  <si>
    <t>Начало строки</t>
  </si>
  <si>
    <t>Разделитель |</t>
  </si>
  <si>
    <t>Ссылка на отчет</t>
  </si>
  <si>
    <t>Ссылка на автора</t>
  </si>
  <si>
    <t>Конец строки</t>
  </si>
  <si>
    <t>Ссылка</t>
  </si>
  <si>
    <t>[url=</t>
  </si>
  <si>
    <t>]</t>
  </si>
  <si>
    <t>[/url]</t>
  </si>
  <si>
    <t>.</t>
  </si>
  <si>
    <t>,</t>
  </si>
  <si>
    <t>Дней</t>
  </si>
  <si>
    <t>км</t>
  </si>
  <si>
    <t>Автор</t>
  </si>
  <si>
    <t>Название отчета</t>
  </si>
  <si>
    <t>Путь</t>
  </si>
  <si>
    <t>Старт - финиш</t>
  </si>
  <si>
    <t>Дата</t>
  </si>
  <si>
    <t>Районы</t>
  </si>
  <si>
    <t>[/td][td]</t>
  </si>
  <si>
    <t>область</t>
  </si>
  <si>
    <t>район</t>
  </si>
  <si>
    <t>шапка</t>
  </si>
  <si>
    <t>отчет</t>
  </si>
  <si>
    <t>[/td][/tr]</t>
  </si>
  <si>
    <t>[tr][td]</t>
  </si>
  <si>
    <t>[tr][th]</t>
  </si>
  <si>
    <t>[/th][th]</t>
  </si>
  <si>
    <t>[/th][/tr]</t>
  </si>
  <si>
    <t>[size=4][color=Red][b]</t>
  </si>
  <si>
    <t>[/table]</t>
  </si>
  <si>
    <t>[/b][/color][/size]  [table]</t>
  </si>
  <si>
    <t>[tr][th][size=3][color=Navy][b]</t>
  </si>
  <si>
    <t>[/b][/color][/size][/th][/tr]</t>
  </si>
  <si>
    <t>гггг.мм.чч.</t>
  </si>
  <si>
    <t>Старт1 - финиш1</t>
  </si>
  <si>
    <t>район1-район2-район3</t>
  </si>
  <si>
    <t>пункт1-пункт2-пункт3-пункт4-пункт5-пункт6-пункт7</t>
  </si>
  <si>
    <t>Область</t>
  </si>
  <si>
    <t>http://forum.poehali.net/index.php?board=7;action=display;threadid=37218;start=msg480841#msg480841</t>
  </si>
  <si>
    <t>Название отчета1</t>
  </si>
  <si>
    <t>http://forum.poehali.net/index.php?board=7;action=viewprofile;user=RROM-MA</t>
  </si>
  <si>
    <t>RROM-MA</t>
  </si>
  <si>
    <t>Старт1 - финиш2</t>
  </si>
  <si>
    <t>район1-район2-район4</t>
  </si>
  <si>
    <t>пункт1-пункт2-пункт3-пункт4-пункт5-пункт6-пункт8</t>
  </si>
  <si>
    <t>Название отчета2</t>
  </si>
  <si>
    <t>http://forum.poehali.net/index.php?board=7;action=display;threadid=37218;start=msg480841#msg480842</t>
  </si>
  <si>
    <t>Старт1 - финиш3</t>
  </si>
  <si>
    <t>район1-район2-район5</t>
  </si>
  <si>
    <t>пункт1-пункт2-пункт3-пункт4-пункт5-пункт6-пункт9</t>
  </si>
  <si>
    <t>Название отчета3</t>
  </si>
  <si>
    <t>http://forum.poehali.net/index.php?board=7;action=display;threadid=37218;start=msg480841#msg480843</t>
  </si>
  <si>
    <t>Старт1 - финиш4</t>
  </si>
  <si>
    <t>район1-район2-район6</t>
  </si>
  <si>
    <t>пункт1-пункт2-пункт3-пункт4-пункт5-пункт6-пункт10</t>
  </si>
  <si>
    <t>Название отчета4</t>
  </si>
  <si>
    <t>http://forum.poehali.net/index.php?board=7;action=display;threadid=37218;start=msg480841#msg480844</t>
  </si>
  <si>
    <t>Название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</si>
</sst>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0"/>
    </font>
    <font>
      <b/>
      <sz val="18"/>
      <name val="Tahoma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15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3" fillId="0" borderId="0" xfId="15" applyFont="1" applyAlignment="1">
      <alignment/>
    </xf>
    <xf numFmtId="0" fontId="7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4" xfId="0" applyFont="1" applyBorder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poehali.net/index.php?board=7;action=display;threadid=37218;start=msg480841#msg480841" TargetMode="External" /><Relationship Id="rId2" Type="http://schemas.openxmlformats.org/officeDocument/2006/relationships/hyperlink" Target="http://forum.poehali.net/index.php?board=7;action=display;threadid=37218;start=msg480841#msg480841" TargetMode="External" /><Relationship Id="rId3" Type="http://schemas.openxmlformats.org/officeDocument/2006/relationships/hyperlink" Target="http://forum.poehali.net/index.php?board=7;action=display;threadid=37218;start=msg480841#msg480841" TargetMode="External" /><Relationship Id="rId4" Type="http://schemas.openxmlformats.org/officeDocument/2006/relationships/hyperlink" Target="http://forum.poehali.net/index.php?board=7;action=display;threadid=37218;start=msg480841#msg480841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5" sqref="A5"/>
    </sheetView>
  </sheetViews>
  <sheetFormatPr defaultColWidth="9.00390625" defaultRowHeight="12.75"/>
  <cols>
    <col min="1" max="2" width="23.25390625" style="0" customWidth="1"/>
    <col min="3" max="3" width="11.625" style="0" customWidth="1"/>
    <col min="4" max="4" width="5.75390625" style="0" bestFit="1" customWidth="1"/>
    <col min="5" max="5" width="4.375" style="0" customWidth="1"/>
    <col min="6" max="6" width="10.125" style="0" bestFit="1" customWidth="1"/>
    <col min="7" max="7" width="10.625" style="0" customWidth="1"/>
    <col min="8" max="8" width="17.75390625" style="0" customWidth="1"/>
    <col min="9" max="9" width="19.25390625" style="0" customWidth="1"/>
    <col min="10" max="10" width="5.00390625" style="0" customWidth="1"/>
    <col min="11" max="11" width="3.25390625" style="0" customWidth="1"/>
    <col min="12" max="12" width="7.625" style="6" customWidth="1"/>
    <col min="14" max="14" width="22.625" style="0" customWidth="1"/>
  </cols>
  <sheetData>
    <row r="1" spans="12:18" ht="13.5" thickBot="1">
      <c r="L1" s="21"/>
      <c r="N1" s="28"/>
      <c r="O1" s="40" t="s">
        <v>23</v>
      </c>
      <c r="P1" s="40" t="s">
        <v>22</v>
      </c>
      <c r="Q1" s="26"/>
      <c r="R1" s="4"/>
    </row>
    <row r="2" spans="1:18" ht="12.75">
      <c r="A2" s="41" t="str">
        <f>CONCATENATE(L9,L10,L11,L12,L13,L14,L15,L18)</f>
        <v>[size=4][color=Red][b]Область[/b][/color][/size]  [table][tr][th][size=3][color=Navy][b]Название района[/b][/color][/size][/th][/tr][tr][th]Старт - финиш[/th][th]Районы[/th][th]Путь[/th][th]Дней[/th][th]км[/th][th]Дата[/th][th]Автор[/th][th]Название отчета[/th][th][/th][/tr][tr][td]Старт1 - финиш1[/td][td]район1-район2-район3[/td][td]пункт1-пункт2-пункт3-пункт4-пункт5-пункт6-пункт7[/td][td]123[/td][td]987[/td][td]гггг.мм.чч.[/td][td][url=http://forum.poehali.net/index.php?board=7;action=viewprofile;user=RROM-MA]RROM-MA[/url][/td][td][url=http://forum.poehali.net/index.php?board=7;action=display;threadid=37218;start=msg480841#msg480841]Название отчета1[/url][/td][td][/td][/tr][tr][td]Старт1 - финиш2[/td][td]район1-район2-район4[/td][td]пункт1-пункт2-пункт3-пункт4-пункт5-пункт6-пункт8[/td][td]124[/td][td]988[/td][td]гггг.мм.чч.[/td][td][url=http://forum.poehali.net/index.php?board=7;action=viewprofile;user=RROM-MA]RROM-MA[/url][/td][td][url=http://forum.poehali.net/index.php?board=7;action=display;threadid=37218;start=msg480841#msg480842]Название отчета2[/url][/td][td][/td][/tr][tr][td]Старт1 - финиш3[/td][td]район1-район2-район5[/td][td]пункт1-пункт2-пункт3-пункт4-пункт5-пункт6-пункт9[/td][td]125[/td][td]989[/td][td]гггг.мм.чч.[/td][td][url=http://forum.poehali.net/index.php?board=7;action=viewprofile;user=RROM-MA]RROM-MA[/url][/td][td][url=http://forum.poehali.net/index.php?board=7;action=display;threadid=37218;start=msg480841#msg480843]Название отчета3[/url][/td][td][/td][/tr][tr][td]Старт1 - финиш4[/td][td]район1-район2-район6[/td][td]пункт1-пункт2-пункт3-пункт4-пункт5-пункт6-пункт10[/td][td]126[/td][td]990[/td][td]гггг.мм.чч.[/td][td][url=http://forum.poehali.net/index.php?board=7;action=viewprofile;user=RROM-MA]RROM-MA[/url][/td][td][url=http://forum.poehali.net/index.php?board=7;action=display;threadid=37218;start=msg480841#msg480844]Название отчета4[/url][/td][td][/td][/tr][/table]</v>
      </c>
      <c r="B2" t="s">
        <v>9</v>
      </c>
      <c r="N2" s="29" t="s">
        <v>0</v>
      </c>
      <c r="O2" s="39" t="s">
        <v>25</v>
      </c>
      <c r="P2" s="39" t="s">
        <v>26</v>
      </c>
      <c r="Q2" s="26"/>
      <c r="R2" s="4"/>
    </row>
    <row r="3" spans="14:18" ht="12.75">
      <c r="N3" s="29" t="s">
        <v>1</v>
      </c>
      <c r="O3" s="34" t="s">
        <v>19</v>
      </c>
      <c r="P3" s="34" t="s">
        <v>27</v>
      </c>
      <c r="Q3" s="26"/>
      <c r="R3" s="4"/>
    </row>
    <row r="4" spans="14:18" ht="13.5" thickBot="1">
      <c r="N4" s="30" t="s">
        <v>4</v>
      </c>
      <c r="O4" s="35" t="s">
        <v>24</v>
      </c>
      <c r="P4" s="35" t="s">
        <v>28</v>
      </c>
      <c r="Q4" s="27"/>
      <c r="R4" s="4"/>
    </row>
    <row r="5" spans="14:17" ht="13.5" thickBot="1">
      <c r="N5" s="31" t="s">
        <v>5</v>
      </c>
      <c r="O5" s="36" t="s">
        <v>6</v>
      </c>
      <c r="P5" s="36" t="s">
        <v>7</v>
      </c>
      <c r="Q5" s="38" t="s">
        <v>8</v>
      </c>
    </row>
    <row r="6" spans="6:16" ht="13.5" thickBot="1">
      <c r="F6" s="42"/>
      <c r="N6" s="32" t="s">
        <v>20</v>
      </c>
      <c r="O6" s="33" t="s">
        <v>29</v>
      </c>
      <c r="P6" s="33" t="s">
        <v>31</v>
      </c>
    </row>
    <row r="7" spans="1:16" ht="12.75" customHeight="1" thickBot="1">
      <c r="A7" s="1"/>
      <c r="B7" s="1"/>
      <c r="N7" s="32" t="s">
        <v>21</v>
      </c>
      <c r="O7" s="37" t="s">
        <v>32</v>
      </c>
      <c r="P7" s="37" t="s">
        <v>33</v>
      </c>
    </row>
    <row r="8" spans="1:12" ht="24" thickBot="1">
      <c r="A8" s="23"/>
      <c r="I8" s="23"/>
      <c r="L8" s="7"/>
    </row>
    <row r="9" spans="1:13" s="8" customFormat="1" ht="24" thickBot="1">
      <c r="A9" s="11" t="s">
        <v>38</v>
      </c>
      <c r="B9" s="11"/>
      <c r="C9" s="10"/>
      <c r="D9" s="10"/>
      <c r="E9" s="10"/>
      <c r="F9" s="10"/>
      <c r="G9" s="10"/>
      <c r="H9" s="10"/>
      <c r="I9" s="11"/>
      <c r="J9" s="10"/>
      <c r="K9" s="10"/>
      <c r="L9" s="9" t="str">
        <f>CONCATENATE($O$6,A9,$P$6)</f>
        <v>[size=4][color=Red][b]Область[/b][/color][/size]  [table]</v>
      </c>
      <c r="M9" s="8" t="s">
        <v>9</v>
      </c>
    </row>
    <row r="10" spans="1:13" s="14" customFormat="1" ht="16.5" thickBot="1">
      <c r="A10" s="13" t="s">
        <v>58</v>
      </c>
      <c r="B10" s="24"/>
      <c r="L10" s="12" t="str">
        <f>CONCATENATE($O$7,A10,$P$7)</f>
        <v>[tr][th][size=3][color=Navy][b]Название района[/b][/color][/size][/th][/tr]</v>
      </c>
      <c r="M10" s="14" t="s">
        <v>9</v>
      </c>
    </row>
    <row r="11" spans="1:13" s="18" customFormat="1" ht="13.5" thickBot="1">
      <c r="A11" s="20" t="s">
        <v>16</v>
      </c>
      <c r="B11" s="25" t="s">
        <v>18</v>
      </c>
      <c r="C11" s="16" t="s">
        <v>15</v>
      </c>
      <c r="D11" s="15" t="s">
        <v>11</v>
      </c>
      <c r="E11" s="15" t="s">
        <v>12</v>
      </c>
      <c r="F11" s="15" t="s">
        <v>17</v>
      </c>
      <c r="G11" s="16" t="s">
        <v>13</v>
      </c>
      <c r="H11" s="16" t="s">
        <v>3</v>
      </c>
      <c r="I11" s="15" t="s">
        <v>14</v>
      </c>
      <c r="J11" s="16" t="s">
        <v>2</v>
      </c>
      <c r="K11" s="17"/>
      <c r="L11" s="19" t="str">
        <f>CONCATENATE($P$2,A11,$P$3,B11,$P$3,C11,$P$3,D11,$P$3,E11,$P$3,F11,$P$3,G11,$P$3,I11,$P$3,K11,$P$4)</f>
        <v>[tr][th]Старт - финиш[/th][th]Районы[/th][th]Путь[/th][th]Дней[/th][th]км[/th][th]Дата[/th][th]Автор[/th][th]Название отчета[/th][th][/th][/tr]</v>
      </c>
      <c r="M11" s="18" t="s">
        <v>10</v>
      </c>
    </row>
    <row r="12" spans="1:13" ht="12.75">
      <c r="A12" t="s">
        <v>35</v>
      </c>
      <c r="B12" t="s">
        <v>36</v>
      </c>
      <c r="C12" t="s">
        <v>37</v>
      </c>
      <c r="D12">
        <v>123</v>
      </c>
      <c r="E12">
        <v>987</v>
      </c>
      <c r="F12" s="2" t="s">
        <v>34</v>
      </c>
      <c r="G12" t="s">
        <v>42</v>
      </c>
      <c r="H12" s="22" t="s">
        <v>41</v>
      </c>
      <c r="I12" t="s">
        <v>40</v>
      </c>
      <c r="J12" s="3" t="s">
        <v>39</v>
      </c>
      <c r="L12" s="6" t="str">
        <f>CONCATENATE($O$2,A12,$O$3,B12,$O$3,C12,$O$3,D12,$O$3,E12,$O$3,F12,$O$3,$O$5,H12,$P$5,G12,$Q$5,$O$3,$O$5,J12,$P$5,I12,$Q$5,$O$3,K12,$O$4)</f>
        <v>[tr][td]Старт1 - финиш1[/td][td]район1-район2-район3[/td][td]пункт1-пункт2-пункт3-пункт4-пункт5-пункт6-пункт7[/td][td]123[/td][td]987[/td][td]гггг.мм.чч.[/td][td][url=http://forum.poehali.net/index.php?board=7;action=viewprofile;user=RROM-MA]RROM-MA[/url][/td][td][url=http://forum.poehali.net/index.php?board=7;action=display;threadid=37218;start=msg480841#msg480841]Название отчета1[/url][/td][td][/td][/tr]</v>
      </c>
      <c r="M12" s="5" t="s">
        <v>10</v>
      </c>
    </row>
    <row r="13" spans="1:13" ht="12.75">
      <c r="A13" t="s">
        <v>43</v>
      </c>
      <c r="B13" t="s">
        <v>44</v>
      </c>
      <c r="C13" t="s">
        <v>45</v>
      </c>
      <c r="D13">
        <v>124</v>
      </c>
      <c r="E13">
        <v>988</v>
      </c>
      <c r="F13" s="2" t="s">
        <v>34</v>
      </c>
      <c r="G13" t="s">
        <v>42</v>
      </c>
      <c r="H13" s="22" t="s">
        <v>41</v>
      </c>
      <c r="I13" t="s">
        <v>46</v>
      </c>
      <c r="J13" s="3" t="s">
        <v>47</v>
      </c>
      <c r="L13" s="6" t="str">
        <f>CONCATENATE($O$2,A13,$O$3,B13,$O$3,C13,$O$3,D13,$O$3,E13,$O$3,F13,$O$3,$O$5,H13,$P$5,G13,$Q$5,$O$3,$O$5,J13,$P$5,I13,$Q$5,$O$3,K13,$O$4)</f>
        <v>[tr][td]Старт1 - финиш2[/td][td]район1-район2-район4[/td][td]пункт1-пункт2-пункт3-пункт4-пункт5-пункт6-пункт8[/td][td]124[/td][td]988[/td][td]гггг.мм.чч.[/td][td][url=http://forum.poehali.net/index.php?board=7;action=viewprofile;user=RROM-MA]RROM-MA[/url][/td][td][url=http://forum.poehali.net/index.php?board=7;action=display;threadid=37218;start=msg480841#msg480842]Название отчета2[/url][/td][td][/td][/tr]</v>
      </c>
      <c r="M13" s="5" t="s">
        <v>10</v>
      </c>
    </row>
    <row r="14" spans="1:13" ht="12.75">
      <c r="A14" t="s">
        <v>48</v>
      </c>
      <c r="B14" t="s">
        <v>49</v>
      </c>
      <c r="C14" t="s">
        <v>50</v>
      </c>
      <c r="D14">
        <v>125</v>
      </c>
      <c r="E14">
        <v>989</v>
      </c>
      <c r="F14" s="2" t="s">
        <v>34</v>
      </c>
      <c r="G14" t="s">
        <v>42</v>
      </c>
      <c r="H14" s="22" t="s">
        <v>41</v>
      </c>
      <c r="I14" t="s">
        <v>51</v>
      </c>
      <c r="J14" s="3" t="s">
        <v>52</v>
      </c>
      <c r="L14" s="6" t="str">
        <f>CONCATENATE($O$2,A14,$O$3,B14,$O$3,C14,$O$3,D14,$O$3,E14,$O$3,F14,$O$3,$O$5,H14,$P$5,G14,$Q$5,$O$3,$O$5,J14,$P$5,I14,$Q$5,$O$3,K14,$O$4)</f>
        <v>[tr][td]Старт1 - финиш3[/td][td]район1-район2-район5[/td][td]пункт1-пункт2-пункт3-пункт4-пункт5-пункт6-пункт9[/td][td]125[/td][td]989[/td][td]гггг.мм.чч.[/td][td][url=http://forum.poehali.net/index.php?board=7;action=viewprofile;user=RROM-MA]RROM-MA[/url][/td][td][url=http://forum.poehali.net/index.php?board=7;action=display;threadid=37218;start=msg480841#msg480843]Название отчета3[/url][/td][td][/td][/tr]</v>
      </c>
      <c r="M14" s="5" t="s">
        <v>10</v>
      </c>
    </row>
    <row r="15" spans="1:13" ht="12.75">
      <c r="A15" t="s">
        <v>53</v>
      </c>
      <c r="B15" t="s">
        <v>54</v>
      </c>
      <c r="C15" t="s">
        <v>55</v>
      </c>
      <c r="D15">
        <v>126</v>
      </c>
      <c r="E15">
        <v>990</v>
      </c>
      <c r="F15" s="2" t="s">
        <v>34</v>
      </c>
      <c r="G15" t="s">
        <v>42</v>
      </c>
      <c r="H15" s="22" t="s">
        <v>41</v>
      </c>
      <c r="I15" t="s">
        <v>56</v>
      </c>
      <c r="J15" s="3" t="s">
        <v>57</v>
      </c>
      <c r="L15" s="6" t="str">
        <f>CONCATENATE($O$2,A15,$O$3,B15,$O$3,C15,$O$3,D15,$O$3,E15,$O$3,F15,$O$3,$O$5,H15,$P$5,G15,$Q$5,$O$3,$O$5,J15,$P$5,I15,$Q$5,$O$3,K15,$O$4)</f>
        <v>[tr][td]Старт1 - финиш4[/td][td]район1-район2-район6[/td][td]пункт1-пункт2-пункт3-пункт4-пункт5-пункт6-пункт10[/td][td]126[/td][td]990[/td][td]гггг.мм.чч.[/td][td][url=http://forum.poehali.net/index.php?board=7;action=viewprofile;user=RROM-MA]RROM-MA[/url][/td][td][url=http://forum.poehali.net/index.php?board=7;action=display;threadid=37218;start=msg480841#msg480844]Название отчета4[/url][/td][td][/td][/tr]</v>
      </c>
      <c r="M15" s="5" t="s">
        <v>10</v>
      </c>
    </row>
    <row r="18" ht="12.75">
      <c r="L18" s="6" t="s">
        <v>30</v>
      </c>
    </row>
  </sheetData>
  <hyperlinks>
    <hyperlink ref="J12" r:id="rId1" display="http://forum.poehali.net/index.php?board=7;action=display;threadid=37218;start=msg480841#msg480841"/>
    <hyperlink ref="J13" r:id="rId2" display="http://forum.poehali.net/index.php?board=7;action=display;threadid=37218;start=msg480841#msg480841"/>
    <hyperlink ref="J14" r:id="rId3" display="http://forum.poehali.net/index.php?board=7;action=display;threadid=37218;start=msg480841#msg480841"/>
    <hyperlink ref="J15" r:id="rId4" display="http://forum.poehali.net/index.php?board=7;action=display;threadid=37218;start=msg480841#msg480841"/>
  </hyperlinks>
  <printOptions/>
  <pageMargins left="0.75" right="0.75" top="1" bottom="1" header="0.5" footer="0.5"/>
  <pageSetup horizontalDpi="600" verticalDpi="6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rmihalkevich</dc:creator>
  <cp:keywords/>
  <dc:description/>
  <cp:lastModifiedBy>rmihalkevich</cp:lastModifiedBy>
  <dcterms:created xsi:type="dcterms:W3CDTF">2011-11-22T09:19:16Z</dcterms:created>
  <dcterms:modified xsi:type="dcterms:W3CDTF">2011-11-25T12:24:01Z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