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390" yWindow="630" windowWidth="19440" windowHeight="7365"/>
  </bookViews>
  <sheets>
    <sheet name="марафон" sheetId="4" r:id="rId1"/>
    <sheet name="полумарафон" sheetId="3" r:id="rId2"/>
    <sheet name="мини" sheetId="2" r:id="rId3"/>
  </sheets>
  <definedNames>
    <definedName name="_xlnm._FilterDatabase" localSheetId="0" hidden="1">марафон!$B$1:$O$42</definedName>
    <definedName name="_xlnm._FilterDatabase" localSheetId="2" hidden="1">мини!$B$1:$N$36</definedName>
    <definedName name="_xlnm._FilterDatabase" localSheetId="1" hidden="1">полумарафон!$B$1:$N$40</definedName>
    <definedName name="_xlnm.Print_Area" localSheetId="0">марафон!$B$1:$L$42</definedName>
    <definedName name="_xlnm.Print_Area" localSheetId="2">мини!$B$1:$K$19</definedName>
    <definedName name="_xlnm.Print_Area" localSheetId="1">полумарафон!$B$1:$K$1</definedName>
  </definedNames>
  <calcPr calcId="125725"/>
</workbook>
</file>

<file path=xl/calcChain.xml><?xml version="1.0" encoding="utf-8"?>
<calcChain xmlns="http://schemas.openxmlformats.org/spreadsheetml/2006/main">
  <c r="A3" i="4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N8"/>
  <c r="A3" i="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3" i="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</calcChain>
</file>

<file path=xl/comments1.xml><?xml version="1.0" encoding="utf-8"?>
<comments xmlns="http://schemas.openxmlformats.org/spreadsheetml/2006/main">
  <authors>
    <author/>
  </authors>
  <commentList>
    <comment ref="F1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N1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</commentList>
</comments>
</file>

<file path=xl/sharedStrings.xml><?xml version="1.0" encoding="utf-8"?>
<sst xmlns="http://schemas.openxmlformats.org/spreadsheetml/2006/main" count="957" uniqueCount="388">
  <si>
    <t>Отметка времени</t>
  </si>
  <si>
    <t>Фамилия</t>
  </si>
  <si>
    <t>Имя</t>
  </si>
  <si>
    <t>Отчество</t>
  </si>
  <si>
    <t>Дата рождения</t>
  </si>
  <si>
    <t>Страна</t>
  </si>
  <si>
    <t>1 круг</t>
  </si>
  <si>
    <t>Телефон</t>
  </si>
  <si>
    <t>Кто пригласил</t>
  </si>
  <si>
    <t>Евгений</t>
  </si>
  <si>
    <t>мужской</t>
  </si>
  <si>
    <t>Беларусь</t>
  </si>
  <si>
    <t>Барановичи</t>
  </si>
  <si>
    <t>МАРАФОН: около 65 км</t>
  </si>
  <si>
    <t>Герасимук</t>
  </si>
  <si>
    <t>Юрий</t>
  </si>
  <si>
    <t>Юрьевич</t>
  </si>
  <si>
    <t>Жабинка</t>
  </si>
  <si>
    <t>+375336096836</t>
  </si>
  <si>
    <t>Готто</t>
  </si>
  <si>
    <t>Збигневич</t>
  </si>
  <si>
    <t>Лида</t>
  </si>
  <si>
    <t>+375293229476</t>
  </si>
  <si>
    <t>соц с.</t>
  </si>
  <si>
    <t>Данилюк</t>
  </si>
  <si>
    <t>Павел</t>
  </si>
  <si>
    <t>Петрович</t>
  </si>
  <si>
    <t>+375292056298</t>
  </si>
  <si>
    <t>Дубовский</t>
  </si>
  <si>
    <t>Александр</t>
  </si>
  <si>
    <t>Солигорск</t>
  </si>
  <si>
    <t>Данилюк Павел</t>
  </si>
  <si>
    <t>Дубровник</t>
  </si>
  <si>
    <t>Олег</t>
  </si>
  <si>
    <t>Станиславович</t>
  </si>
  <si>
    <t>форум паехали</t>
  </si>
  <si>
    <t xml:space="preserve">Забродский </t>
  </si>
  <si>
    <t>Василий</t>
  </si>
  <si>
    <t>Вацлавович</t>
  </si>
  <si>
    <t>Гродно</t>
  </si>
  <si>
    <t>+375445834555</t>
  </si>
  <si>
    <t>poehali.net</t>
  </si>
  <si>
    <t>Залесский</t>
  </si>
  <si>
    <t>Алексей</t>
  </si>
  <si>
    <t>Захаров</t>
  </si>
  <si>
    <t>Иван</t>
  </si>
  <si>
    <t>Минск</t>
  </si>
  <si>
    <t>Дмитрий</t>
  </si>
  <si>
    <t>Викторович</t>
  </si>
  <si>
    <t>Максименков</t>
  </si>
  <si>
    <t>Владимирович</t>
  </si>
  <si>
    <t>-</t>
  </si>
  <si>
    <t>Поехали</t>
  </si>
  <si>
    <t>Владислав</t>
  </si>
  <si>
    <t xml:space="preserve">Павловский </t>
  </si>
  <si>
    <t xml:space="preserve">Максим </t>
  </si>
  <si>
    <t>Николаевич</t>
  </si>
  <si>
    <t>+375292219489</t>
  </si>
  <si>
    <t>сайт poehali.net</t>
  </si>
  <si>
    <t>Слоним</t>
  </si>
  <si>
    <t>VK</t>
  </si>
  <si>
    <t>Пузаревский</t>
  </si>
  <si>
    <t>Роман</t>
  </si>
  <si>
    <t>Сергеевич</t>
  </si>
  <si>
    <t>Молодечно</t>
  </si>
  <si>
    <t>Ромашевский</t>
  </si>
  <si>
    <t>Андрей</t>
  </si>
  <si>
    <t>Русаков</t>
  </si>
  <si>
    <t>Каменюки</t>
  </si>
  <si>
    <t>+375296465569</t>
  </si>
  <si>
    <t>Русакович</t>
  </si>
  <si>
    <t>Михаил</t>
  </si>
  <si>
    <t>Анатольевич</t>
  </si>
  <si>
    <t>МИНСК</t>
  </si>
  <si>
    <t>+375296446660</t>
  </si>
  <si>
    <t>Русецкий</t>
  </si>
  <si>
    <t>Игорь</t>
  </si>
  <si>
    <t>Валентинович</t>
  </si>
  <si>
    <t>Свирид</t>
  </si>
  <si>
    <t>Васильевич</t>
  </si>
  <si>
    <t>8(029)7051188</t>
  </si>
  <si>
    <t>поехали</t>
  </si>
  <si>
    <t>Семашко</t>
  </si>
  <si>
    <t>Алеся</t>
  </si>
  <si>
    <t>Александровна</t>
  </si>
  <si>
    <t>женский</t>
  </si>
  <si>
    <t>+375336557819</t>
  </si>
  <si>
    <t>Синькевич</t>
  </si>
  <si>
    <t>Павлович</t>
  </si>
  <si>
    <t>+375291897904</t>
  </si>
  <si>
    <t>Слободько</t>
  </si>
  <si>
    <t>Станкевич</t>
  </si>
  <si>
    <t>Егор</t>
  </si>
  <si>
    <t>+375445416184</t>
  </si>
  <si>
    <t>вк</t>
  </si>
  <si>
    <t>Антон</t>
  </si>
  <si>
    <t>Геннадьевич</t>
  </si>
  <si>
    <t>Витебск</t>
  </si>
  <si>
    <t>Фиранчук</t>
  </si>
  <si>
    <t>Хомиченко</t>
  </si>
  <si>
    <t>Сергей</t>
  </si>
  <si>
    <t>+375293486559</t>
  </si>
  <si>
    <t>Шокуров</t>
  </si>
  <si>
    <t>Валерьевич</t>
  </si>
  <si>
    <t>Менск</t>
  </si>
  <si>
    <t>+375447873688</t>
  </si>
  <si>
    <t>Даниил</t>
  </si>
  <si>
    <t>Загорский</t>
  </si>
  <si>
    <t>Константиновна</t>
  </si>
  <si>
    <t>Анхим Э.А.</t>
  </si>
  <si>
    <t>Сакуновский</t>
  </si>
  <si>
    <t>Фёдор</t>
  </si>
  <si>
    <t>+375298535574</t>
  </si>
  <si>
    <t>Анхим</t>
  </si>
  <si>
    <t>Екатерина</t>
  </si>
  <si>
    <t>Эдуардовна</t>
  </si>
  <si>
    <t>МИНИ марафон:  около 10 км.</t>
  </si>
  <si>
    <t>Велослоним</t>
  </si>
  <si>
    <t>Евгеньевич</t>
  </si>
  <si>
    <t>Зусько</t>
  </si>
  <si>
    <t>Илья</t>
  </si>
  <si>
    <t>Элина</t>
  </si>
  <si>
    <t>Владимировна</t>
  </si>
  <si>
    <t>Моргунова</t>
  </si>
  <si>
    <t>Лилиана</t>
  </si>
  <si>
    <t>+375293344116</t>
  </si>
  <si>
    <t>Окулич</t>
  </si>
  <si>
    <t xml:space="preserve">Матвей </t>
  </si>
  <si>
    <t>+375296668672</t>
  </si>
  <si>
    <t>Хитрушко</t>
  </si>
  <si>
    <t>Александра</t>
  </si>
  <si>
    <t>Юодайтис</t>
  </si>
  <si>
    <t>Витальевич</t>
  </si>
  <si>
    <t>+375297825310</t>
  </si>
  <si>
    <t>Гамин</t>
  </si>
  <si>
    <t>ПОЛУМАРАФОН: около 35 км</t>
  </si>
  <si>
    <t>соцсети</t>
  </si>
  <si>
    <t>Грипич</t>
  </si>
  <si>
    <t>Гулевич</t>
  </si>
  <si>
    <t>+375291526050</t>
  </si>
  <si>
    <t>у меня нет шлема,вы поможите?</t>
  </si>
  <si>
    <t>Дубовская</t>
  </si>
  <si>
    <t>Инна</t>
  </si>
  <si>
    <t>+375298643549</t>
  </si>
  <si>
    <t>иванович</t>
  </si>
  <si>
    <t>слоним</t>
  </si>
  <si>
    <t xml:space="preserve">Карпук </t>
  </si>
  <si>
    <t>Кихалевич</t>
  </si>
  <si>
    <t>Кирилл</t>
  </si>
  <si>
    <t>Вячеслав Адасик</t>
  </si>
  <si>
    <t>Куриленок</t>
  </si>
  <si>
    <t>Борис</t>
  </si>
  <si>
    <t>Санкт-Петербург</t>
  </si>
  <si>
    <t>+79213351461</t>
  </si>
  <si>
    <t>Сам Вас нашел )))</t>
  </si>
  <si>
    <t>Ярослав</t>
  </si>
  <si>
    <t>Борисович</t>
  </si>
  <si>
    <t>отец</t>
  </si>
  <si>
    <t>Логинов</t>
  </si>
  <si>
    <t>Макаренко</t>
  </si>
  <si>
    <t>Владимир</t>
  </si>
  <si>
    <t>юрчак игорь</t>
  </si>
  <si>
    <t>Татьяна</t>
  </si>
  <si>
    <t>Милянтей</t>
  </si>
  <si>
    <t>Юрьевия</t>
  </si>
  <si>
    <t>Феоктистов</t>
  </si>
  <si>
    <t>+375298801787</t>
  </si>
  <si>
    <t>Шостакевич</t>
  </si>
  <si>
    <t>+375336886136</t>
  </si>
  <si>
    <t>Аласик Вячеслав , группа вк "ВелоСлоним"</t>
  </si>
  <si>
    <t>Виталий</t>
  </si>
  <si>
    <t>Антанасович</t>
  </si>
  <si>
    <t>Лариса</t>
  </si>
  <si>
    <t>Анатольевна</t>
  </si>
  <si>
    <t>Юрчак</t>
  </si>
  <si>
    <t>Михайлович</t>
  </si>
  <si>
    <t>Анхим Александр</t>
  </si>
  <si>
    <t>Город</t>
  </si>
  <si>
    <t>Дистанция</t>
  </si>
  <si>
    <t xml:space="preserve"> МИНИ марафон около 10 км.</t>
  </si>
  <si>
    <t>ПОЛУМАРАФОН около 35 км.</t>
  </si>
  <si>
    <t>МАРАФОН около 65 км.</t>
  </si>
  <si>
    <t>Стартовый номер</t>
  </si>
  <si>
    <t>Пол</t>
  </si>
  <si>
    <t>Никулин</t>
  </si>
  <si>
    <t>Open "Элита" мужчины</t>
  </si>
  <si>
    <t>Open "Элита" женщины</t>
  </si>
  <si>
    <t>U23 -17-23 года</t>
  </si>
  <si>
    <t>Мастерс -45 лет и старше</t>
  </si>
  <si>
    <t>Элита мужчины -22-44 года</t>
  </si>
  <si>
    <t>Юноши -15-16 лет</t>
  </si>
  <si>
    <t>Open женщины - от 15 лет</t>
  </si>
  <si>
    <t>Open мужчины -от 13 лет</t>
  </si>
  <si>
    <t>Начинающие Мальчики – 11 - 12 лет</t>
  </si>
  <si>
    <t>Девочки - до 10 лет</t>
  </si>
  <si>
    <t>Младшие мальчики - до 8 лет</t>
  </si>
  <si>
    <t>Девушки -13-14 лет</t>
  </si>
  <si>
    <t>Мальчики 9-10 лет</t>
  </si>
  <si>
    <t>Крамник</t>
  </si>
  <si>
    <t xml:space="preserve">лепеша </t>
  </si>
  <si>
    <t>Данильчик</t>
  </si>
  <si>
    <t>Богдан</t>
  </si>
  <si>
    <t>Мелешко</t>
  </si>
  <si>
    <t>Ефимчик</t>
  </si>
  <si>
    <t>Евгения</t>
  </si>
  <si>
    <t xml:space="preserve">марчик </t>
  </si>
  <si>
    <t>Ломан</t>
  </si>
  <si>
    <t>Королина</t>
  </si>
  <si>
    <t>Махнач</t>
  </si>
  <si>
    <t>Светлана</t>
  </si>
  <si>
    <t>Грецкая</t>
  </si>
  <si>
    <t>Надудик</t>
  </si>
  <si>
    <t>Болсун</t>
  </si>
  <si>
    <t>Герасимчик</t>
  </si>
  <si>
    <t>Ольга</t>
  </si>
  <si>
    <t>Анна Мария\</t>
  </si>
  <si>
    <t>Юстина</t>
  </si>
  <si>
    <t>Утлик</t>
  </si>
  <si>
    <t>Ян</t>
  </si>
  <si>
    <t>Старик</t>
  </si>
  <si>
    <t>Парфенчик</t>
  </si>
  <si>
    <t>Наталья</t>
  </si>
  <si>
    <t>Лойко</t>
  </si>
  <si>
    <t>Криушин</t>
  </si>
  <si>
    <t>Кир</t>
  </si>
  <si>
    <t>Захар</t>
  </si>
  <si>
    <t>Шидловская</t>
  </si>
  <si>
    <t>Суходолова</t>
  </si>
  <si>
    <t>Виктория</t>
  </si>
  <si>
    <t xml:space="preserve">Сакуновский </t>
  </si>
  <si>
    <t>Костылюк</t>
  </si>
  <si>
    <t>Хилько</t>
  </si>
  <si>
    <t>Никита</t>
  </si>
  <si>
    <t>Ефимик</t>
  </si>
  <si>
    <t>Валентин</t>
  </si>
  <si>
    <t>Крот</t>
  </si>
  <si>
    <t>Васильев</t>
  </si>
  <si>
    <t>Турук</t>
  </si>
  <si>
    <t>Валерий</t>
  </si>
  <si>
    <t>Адасик</t>
  </si>
  <si>
    <t>Мартинчик</t>
  </si>
  <si>
    <t>Крушный</t>
  </si>
  <si>
    <t>Карасев</t>
  </si>
  <si>
    <t>Каличенко</t>
  </si>
  <si>
    <t>Чесновский</t>
  </si>
  <si>
    <t>Калиневич</t>
  </si>
  <si>
    <t>Богуц</t>
  </si>
  <si>
    <t>киев</t>
  </si>
  <si>
    <t>Новогрудок</t>
  </si>
  <si>
    <t>Лагута</t>
  </si>
  <si>
    <t>Денис</t>
  </si>
  <si>
    <t>Ковалев</t>
  </si>
  <si>
    <t>22,00,52</t>
  </si>
  <si>
    <t>23,30,68</t>
  </si>
  <si>
    <t>25,03,04</t>
  </si>
  <si>
    <t>25,04,53</t>
  </si>
  <si>
    <t>25,49,86</t>
  </si>
  <si>
    <t>26,13,38</t>
  </si>
  <si>
    <t>26,14,09</t>
  </si>
  <si>
    <t>26,35,01</t>
  </si>
  <si>
    <t>26,43,32</t>
  </si>
  <si>
    <t>26,44,80</t>
  </si>
  <si>
    <t>27,26,00</t>
  </si>
  <si>
    <t>29,30,62</t>
  </si>
  <si>
    <t>29,54,07</t>
  </si>
  <si>
    <t>30,12,18</t>
  </si>
  <si>
    <t>30,35,31</t>
  </si>
  <si>
    <t>31,51,30</t>
  </si>
  <si>
    <t>31,51,17</t>
  </si>
  <si>
    <t>32,18,74</t>
  </si>
  <si>
    <t>32,30,15</t>
  </si>
  <si>
    <t>32,53,25</t>
  </si>
  <si>
    <t>35,45,58</t>
  </si>
  <si>
    <t>35,48,94</t>
  </si>
  <si>
    <t>37,16,99</t>
  </si>
  <si>
    <t>37,17,80</t>
  </si>
  <si>
    <t>37,18,37</t>
  </si>
  <si>
    <t>37,19,19</t>
  </si>
  <si>
    <t>42,55,91</t>
  </si>
  <si>
    <t>45,32,14</t>
  </si>
  <si>
    <t>46,31,32</t>
  </si>
  <si>
    <t>46,42,38</t>
  </si>
  <si>
    <t>46,45,82</t>
  </si>
  <si>
    <t>46,59,49</t>
  </si>
  <si>
    <t>48,50,93</t>
  </si>
  <si>
    <t>Сивко</t>
  </si>
  <si>
    <t>Николай</t>
  </si>
  <si>
    <t>Панасюк</t>
  </si>
  <si>
    <t>Волковыск</t>
  </si>
  <si>
    <t>Щебет</t>
  </si>
  <si>
    <t>Артем</t>
  </si>
  <si>
    <t>Бутько</t>
  </si>
  <si>
    <t>Кожиченко</t>
  </si>
  <si>
    <t>Петров</t>
  </si>
  <si>
    <t>Григорий</t>
  </si>
  <si>
    <t>Фонейчик</t>
  </si>
  <si>
    <t>Сафончик</t>
  </si>
  <si>
    <t>Лапский</t>
  </si>
  <si>
    <t>Просвирин</t>
  </si>
  <si>
    <t>Стычиевский</t>
  </si>
  <si>
    <t>Шевченко</t>
  </si>
  <si>
    <t>Борщевский</t>
  </si>
  <si>
    <t>Мурыгин</t>
  </si>
  <si>
    <t>Соболь</t>
  </si>
  <si>
    <t>сошел</t>
  </si>
  <si>
    <t>Девочки - 13-14 лет</t>
  </si>
  <si>
    <t>01,25,24</t>
  </si>
  <si>
    <t>02,04,50</t>
  </si>
  <si>
    <t>02,05,49</t>
  </si>
  <si>
    <t>02,08,57</t>
  </si>
  <si>
    <t>02,10,03,08</t>
  </si>
  <si>
    <t>02,11,14</t>
  </si>
  <si>
    <t>02,11,43</t>
  </si>
  <si>
    <t>02,11,44</t>
  </si>
  <si>
    <t>02,11,51</t>
  </si>
  <si>
    <t>02,12,47</t>
  </si>
  <si>
    <t>02,14,25</t>
  </si>
  <si>
    <t>02,14,40</t>
  </si>
  <si>
    <t>02,14,54</t>
  </si>
  <si>
    <t>02,15,01</t>
  </si>
  <si>
    <t>02,15,05</t>
  </si>
  <si>
    <t>02,15,07</t>
  </si>
  <si>
    <t>02,17,02</t>
  </si>
  <si>
    <t>02,18,24</t>
  </si>
  <si>
    <t>02,19,23</t>
  </si>
  <si>
    <t>Сипайло</t>
  </si>
  <si>
    <t>02,19,30</t>
  </si>
  <si>
    <t>02,19,52</t>
  </si>
  <si>
    <t>02,20,17</t>
  </si>
  <si>
    <t>02,20,48</t>
  </si>
  <si>
    <t>02,20,52</t>
  </si>
  <si>
    <t>02,21,20</t>
  </si>
  <si>
    <t>02,27,38</t>
  </si>
  <si>
    <t>02,34,49</t>
  </si>
  <si>
    <t>02,35,02</t>
  </si>
  <si>
    <t>02,35,05</t>
  </si>
  <si>
    <t>02,43,49</t>
  </si>
  <si>
    <t>02,44,39</t>
  </si>
  <si>
    <t>02,52,05</t>
  </si>
  <si>
    <t>02,55,48</t>
  </si>
  <si>
    <t>02,56,18</t>
  </si>
  <si>
    <t>3,25,72</t>
  </si>
  <si>
    <t>Мастерс -45 лет</t>
  </si>
  <si>
    <t>Бабко</t>
  </si>
  <si>
    <t>Место в категории</t>
  </si>
  <si>
    <t xml:space="preserve">Теплинский </t>
  </si>
  <si>
    <t xml:space="preserve"> </t>
  </si>
  <si>
    <t>01,08,58</t>
  </si>
  <si>
    <t>01,09,33</t>
  </si>
  <si>
    <t>01,13,07</t>
  </si>
  <si>
    <t>01,13,08</t>
  </si>
  <si>
    <t>01,14,31</t>
  </si>
  <si>
    <t>01,15,24</t>
  </si>
  <si>
    <t>01,15,35</t>
  </si>
  <si>
    <t>01,16,13</t>
  </si>
  <si>
    <t>01,16,24</t>
  </si>
  <si>
    <t>01,17,18</t>
  </si>
  <si>
    <t>01,18,51</t>
  </si>
  <si>
    <t>01,18,55</t>
  </si>
  <si>
    <t>01,19,28</t>
  </si>
  <si>
    <t>01,19,46</t>
  </si>
  <si>
    <t>01,23,11</t>
  </si>
  <si>
    <t>01,25,21</t>
  </si>
  <si>
    <t>01,25,38</t>
  </si>
  <si>
    <t>01,27,51</t>
  </si>
  <si>
    <t>01,30,28</t>
  </si>
  <si>
    <t>01,31,00</t>
  </si>
  <si>
    <t>01,31,01</t>
  </si>
  <si>
    <t>01,36,49</t>
  </si>
  <si>
    <t>01,38,34</t>
  </si>
  <si>
    <t>01,38,57</t>
  </si>
  <si>
    <t>01,39,27</t>
  </si>
  <si>
    <t>01,39,36</t>
  </si>
  <si>
    <t>01,41,05</t>
  </si>
  <si>
    <t>01,43,19</t>
  </si>
  <si>
    <t>01,49,42</t>
  </si>
  <si>
    <t>01,58,50</t>
  </si>
  <si>
    <t>01,58,53</t>
  </si>
  <si>
    <t>02,05,13</t>
  </si>
  <si>
    <t>02,05,31</t>
  </si>
  <si>
    <t>02,06,57</t>
  </si>
  <si>
    <t>02,06,59</t>
  </si>
  <si>
    <t>02,07,05</t>
  </si>
  <si>
    <t>02,08,35</t>
  </si>
  <si>
    <t>Мальчики - 13-14 лет</t>
  </si>
  <si>
    <t>U23 - 17-23 года</t>
  </si>
  <si>
    <t>Ольшанец</t>
  </si>
  <si>
    <t>02,19,24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</si>
</sst>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13">
    <font>
      <sz val="10"/>
      <color rgb="FF000000"/>
      <name val="Arial"/>
    </font>
    <font>
      <sz val="10"/>
      <name val="Arial"/>
    </font>
    <font>
      <sz val="9"/>
      <name val="Arial"/>
    </font>
    <font>
      <sz val="8"/>
      <name val="Arial"/>
    </font>
    <font>
      <u/>
      <sz val="10"/>
      <color rgb="FF0000FF"/>
      <name val="Arial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1155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 applyAlignment="1"/>
    <xf numFmtId="0" fontId="6" fillId="0" borderId="0" xfId="0" applyFont="1" applyAlignment="1"/>
    <xf numFmtId="0" fontId="8" fillId="0" borderId="0" xfId="0" applyFont="1" applyAlignment="1"/>
    <xf numFmtId="0" fontId="7" fillId="2" borderId="0" xfId="0" applyFont="1" applyFill="1" applyAlignment="1">
      <alignment horizontal="center" vertical="center" wrapText="1"/>
    </xf>
    <xf numFmtId="0" fontId="11" fillId="0" borderId="0" xfId="0" applyFont="1" applyAlignment="1"/>
    <xf numFmtId="0" fontId="7" fillId="0" borderId="0" xfId="0" applyFont="1" applyBorder="1" applyAlignment="1">
      <alignment horizontal="center"/>
    </xf>
    <xf numFmtId="0" fontId="0" fillId="0" borderId="0" xfId="0" applyFont="1" applyBorder="1" applyAlignment="1"/>
    <xf numFmtId="0" fontId="7" fillId="0" borderId="0" xfId="0" applyFont="1" applyBorder="1"/>
    <xf numFmtId="0" fontId="9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5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/>
    <xf numFmtId="0" fontId="1" fillId="0" borderId="0" xfId="0" applyFont="1" applyBorder="1"/>
    <xf numFmtId="0" fontId="8" fillId="0" borderId="0" xfId="0" applyFont="1" applyBorder="1" applyAlignment="1"/>
    <xf numFmtId="0" fontId="6" fillId="0" borderId="0" xfId="0" applyFont="1" applyBorder="1" applyAlignment="1"/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0" fontId="1" fillId="0" borderId="1" xfId="0" applyFont="1" applyBorder="1" applyAlignment="1"/>
    <xf numFmtId="0" fontId="7" fillId="0" borderId="1" xfId="0" applyFont="1" applyBorder="1" applyAlignment="1"/>
    <xf numFmtId="0" fontId="9" fillId="0" borderId="1" xfId="0" applyFont="1" applyBorder="1" applyAlignment="1"/>
    <xf numFmtId="0" fontId="2" fillId="0" borderId="1" xfId="0" applyFont="1" applyBorder="1" applyAlignment="1"/>
    <xf numFmtId="14" fontId="5" fillId="0" borderId="1" xfId="0" applyNumberFormat="1" applyFont="1" applyBorder="1" applyAlignment="1"/>
    <xf numFmtId="0" fontId="5" fillId="0" borderId="1" xfId="0" applyFont="1" applyBorder="1" applyAlignment="1"/>
    <xf numFmtId="0" fontId="3" fillId="0" borderId="1" xfId="0" applyFont="1" applyBorder="1" applyAlignment="1"/>
    <xf numFmtId="0" fontId="2" fillId="0" borderId="1" xfId="0" applyFont="1" applyBorder="1"/>
    <xf numFmtId="0" fontId="1" fillId="0" borderId="1" xfId="0" applyFont="1" applyBorder="1"/>
    <xf numFmtId="0" fontId="12" fillId="0" borderId="1" xfId="0" applyFont="1" applyBorder="1" applyAlignment="1"/>
    <xf numFmtId="0" fontId="0" fillId="0" borderId="1" xfId="0" applyFont="1" applyBorder="1" applyAlignment="1"/>
    <xf numFmtId="0" fontId="8" fillId="0" borderId="1" xfId="0" applyFont="1" applyBorder="1" applyAlignment="1"/>
    <xf numFmtId="0" fontId="5" fillId="0" borderId="1" xfId="0" applyFont="1" applyBorder="1"/>
    <xf numFmtId="0" fontId="7" fillId="0" borderId="1" xfId="0" applyFont="1" applyBorder="1"/>
    <xf numFmtId="0" fontId="11" fillId="0" borderId="1" xfId="0" applyFont="1" applyBorder="1" applyAlignment="1"/>
    <xf numFmtId="0" fontId="9" fillId="0" borderId="1" xfId="0" applyFont="1" applyBorder="1"/>
    <xf numFmtId="0" fontId="3" fillId="0" borderId="1" xfId="0" applyFont="1" applyBorder="1"/>
    <xf numFmtId="0" fontId="11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5" fillId="0" borderId="0" xfId="0" applyFont="1" applyAlignment="1"/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5" fillId="0" borderId="2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/>
    <xf numFmtId="0" fontId="9" fillId="3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1" fillId="0" borderId="1" xfId="0" applyFont="1" applyBorder="1" applyAlignment="1">
      <alignment horizontal="left"/>
    </xf>
    <xf numFmtId="0" fontId="0" fillId="0" borderId="4" xfId="0" applyFont="1" applyFill="1" applyBorder="1" applyAlignment="1"/>
  </cellXfs>
  <cellStyles count="1">
    <cellStyle name="Обычный" xfId="0" builtinId="0"/>
  </cellStyles>
  <dxfs count="7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DDF2F0"/>
          <bgColor rgb="FFDDF2F0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1155CC"/>
          <bgColor rgb="FF1155CC"/>
        </patternFill>
      </fill>
      <border>
        <left/>
        <right/>
        <top/>
        <bottom/>
      </border>
    </dxf>
  </dxfs>
  <tableStyles count="1">
    <tableStyle name="Ответы на форму (3)-style" pivot="0" count="3"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oehali.net/" TargetMode="External"/><Relationship Id="rId1" Type="http://schemas.openxmlformats.org/officeDocument/2006/relationships/hyperlink" Target="http://poehali.ne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poehali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showGridLines="0" tabSelected="1" workbookViewId="0">
      <pane xSplit="4" ySplit="1" topLeftCell="J2" activePane="bottomRight" state="frozen"/>
      <selection pane="topRight" activeCell="E1" sqref="E1"/>
      <selection pane="bottomLeft" activeCell="A2" sqref="A2"/>
      <selection pane="bottomRight" activeCell="Q27" sqref="Q27"/>
    </sheetView>
  </sheetViews>
  <sheetFormatPr defaultColWidth="14.42578125" defaultRowHeight="15.75" customHeight="1"/>
  <cols>
    <col min="2" max="2" width="12.140625" style="3" customWidth="1"/>
    <col min="3" max="3" width="4" hidden="1" customWidth="1"/>
    <col min="4" max="4" width="24.42578125" style="42" customWidth="1"/>
    <col min="5" max="5" width="10.7109375" style="3" customWidth="1"/>
    <col min="6" max="6" width="16" hidden="1" customWidth="1"/>
    <col min="7" max="7" width="8.85546875" style="43" customWidth="1"/>
    <col min="8" max="8" width="9.28515625" style="2" customWidth="1"/>
    <col min="9" max="9" width="14.7109375" customWidth="1"/>
    <col min="10" max="10" width="10" style="2" customWidth="1"/>
    <col min="11" max="11" width="22.85546875" customWidth="1"/>
    <col min="12" max="12" width="22.28515625" customWidth="1"/>
    <col min="13" max="13" width="16.7109375" customWidth="1"/>
    <col min="14" max="14" width="5" hidden="1" customWidth="1"/>
    <col min="15" max="15" width="10.28515625" hidden="1" customWidth="1"/>
  </cols>
  <sheetData>
    <row r="1" spans="1:16" s="4" customFormat="1" ht="25.5" customHeight="1">
      <c r="B1" s="18" t="s">
        <v>182</v>
      </c>
      <c r="C1" s="19" t="s">
        <v>0</v>
      </c>
      <c r="D1" s="19" t="s">
        <v>1</v>
      </c>
      <c r="E1" s="20" t="s">
        <v>2</v>
      </c>
      <c r="F1" s="20" t="s">
        <v>3</v>
      </c>
      <c r="G1" s="18" t="s">
        <v>4</v>
      </c>
      <c r="H1" s="18" t="s">
        <v>183</v>
      </c>
      <c r="I1" s="20" t="s">
        <v>5</v>
      </c>
      <c r="J1" s="18" t="s">
        <v>177</v>
      </c>
      <c r="K1" s="18" t="s">
        <v>178</v>
      </c>
      <c r="L1" s="18" t="s">
        <v>181</v>
      </c>
      <c r="M1" s="53" t="s">
        <v>6</v>
      </c>
      <c r="N1" s="4" t="s">
        <v>7</v>
      </c>
      <c r="O1" s="4" t="s">
        <v>8</v>
      </c>
      <c r="P1" s="4" t="s">
        <v>344</v>
      </c>
    </row>
    <row r="2" spans="1:16" ht="12.75">
      <c r="A2">
        <v>1</v>
      </c>
      <c r="B2" s="21">
        <v>473</v>
      </c>
      <c r="C2" s="33"/>
      <c r="D2" s="36" t="s">
        <v>302</v>
      </c>
      <c r="E2" s="38" t="s">
        <v>66</v>
      </c>
      <c r="F2" s="30"/>
      <c r="G2" s="35">
        <v>1979</v>
      </c>
      <c r="H2" s="35" t="s">
        <v>10</v>
      </c>
      <c r="I2" s="30"/>
      <c r="J2" s="28" t="s">
        <v>39</v>
      </c>
      <c r="K2" s="35" t="s">
        <v>13</v>
      </c>
      <c r="L2" s="49" t="s">
        <v>185</v>
      </c>
      <c r="M2" s="48" t="s">
        <v>307</v>
      </c>
      <c r="N2" s="33"/>
      <c r="O2" s="33"/>
      <c r="P2" s="33">
        <v>1</v>
      </c>
    </row>
    <row r="3" spans="1:16" ht="12.75">
      <c r="A3">
        <f>A2+1</f>
        <v>2</v>
      </c>
      <c r="B3" s="21">
        <v>460</v>
      </c>
      <c r="C3" s="33"/>
      <c r="D3" s="36" t="s">
        <v>298</v>
      </c>
      <c r="E3" s="38" t="s">
        <v>92</v>
      </c>
      <c r="F3" s="30"/>
      <c r="G3" s="35">
        <v>1989</v>
      </c>
      <c r="H3" s="35" t="s">
        <v>10</v>
      </c>
      <c r="I3" s="30"/>
      <c r="J3" s="28" t="s">
        <v>39</v>
      </c>
      <c r="K3" s="35" t="s">
        <v>13</v>
      </c>
      <c r="L3" s="28" t="s">
        <v>185</v>
      </c>
      <c r="M3" s="48" t="s">
        <v>308</v>
      </c>
      <c r="N3" s="33"/>
      <c r="O3" s="33"/>
      <c r="P3" s="33">
        <v>2</v>
      </c>
    </row>
    <row r="4" spans="1:16" ht="12.75">
      <c r="A4">
        <f t="shared" ref="A4:A42" si="0">A3+1</f>
        <v>3</v>
      </c>
      <c r="B4" s="21">
        <v>969</v>
      </c>
      <c r="C4" s="22">
        <v>42904.015023148146</v>
      </c>
      <c r="D4" s="24" t="s">
        <v>184</v>
      </c>
      <c r="E4" s="24" t="s">
        <v>100</v>
      </c>
      <c r="F4" s="37" t="s">
        <v>50</v>
      </c>
      <c r="G4" s="27">
        <v>27976</v>
      </c>
      <c r="H4" s="28" t="s">
        <v>10</v>
      </c>
      <c r="I4" s="26"/>
      <c r="J4" s="28" t="s">
        <v>39</v>
      </c>
      <c r="K4" s="28" t="s">
        <v>13</v>
      </c>
      <c r="L4" s="28" t="s">
        <v>185</v>
      </c>
      <c r="M4" s="48" t="s">
        <v>309</v>
      </c>
      <c r="N4" s="23"/>
      <c r="O4" s="23"/>
      <c r="P4" s="33">
        <v>3</v>
      </c>
    </row>
    <row r="5" spans="1:16" ht="12.75">
      <c r="A5">
        <f t="shared" si="0"/>
        <v>4</v>
      </c>
      <c r="B5" s="21">
        <v>976</v>
      </c>
      <c r="C5" s="22">
        <v>42902.721814328703</v>
      </c>
      <c r="D5" s="24" t="s">
        <v>54</v>
      </c>
      <c r="E5" s="24" t="s">
        <v>55</v>
      </c>
      <c r="F5" s="23" t="s">
        <v>56</v>
      </c>
      <c r="G5" s="27">
        <v>33899</v>
      </c>
      <c r="H5" s="28" t="s">
        <v>10</v>
      </c>
      <c r="I5" s="26" t="s">
        <v>11</v>
      </c>
      <c r="J5" s="28" t="s">
        <v>46</v>
      </c>
      <c r="K5" s="29" t="s">
        <v>13</v>
      </c>
      <c r="L5" s="49" t="s">
        <v>185</v>
      </c>
      <c r="M5" s="48" t="s">
        <v>310</v>
      </c>
      <c r="N5" s="23" t="s">
        <v>57</v>
      </c>
      <c r="O5" s="23" t="s">
        <v>58</v>
      </c>
      <c r="P5" s="33">
        <v>4</v>
      </c>
    </row>
    <row r="6" spans="1:16" ht="12.75">
      <c r="A6">
        <f t="shared" si="0"/>
        <v>5</v>
      </c>
      <c r="B6" s="21">
        <v>972</v>
      </c>
      <c r="C6" s="33"/>
      <c r="D6" s="36" t="s">
        <v>292</v>
      </c>
      <c r="E6" s="38" t="s">
        <v>100</v>
      </c>
      <c r="F6" s="30"/>
      <c r="G6" s="35">
        <v>1983</v>
      </c>
      <c r="H6" s="35" t="s">
        <v>10</v>
      </c>
      <c r="I6" s="30"/>
      <c r="J6" s="28" t="s">
        <v>46</v>
      </c>
      <c r="K6" s="35" t="s">
        <v>13</v>
      </c>
      <c r="L6" s="28" t="s">
        <v>185</v>
      </c>
      <c r="M6" s="48" t="s">
        <v>311</v>
      </c>
      <c r="N6" s="33"/>
      <c r="O6" s="33"/>
      <c r="P6" s="33">
        <v>5</v>
      </c>
    </row>
    <row r="7" spans="1:16" ht="12.75">
      <c r="A7">
        <f t="shared" si="0"/>
        <v>6</v>
      </c>
      <c r="B7" s="21">
        <v>482</v>
      </c>
      <c r="C7" s="22">
        <v>42879.799215914347</v>
      </c>
      <c r="D7" s="24" t="s">
        <v>49</v>
      </c>
      <c r="E7" s="25" t="s">
        <v>29</v>
      </c>
      <c r="F7" s="26" t="s">
        <v>50</v>
      </c>
      <c r="G7" s="27">
        <v>25674</v>
      </c>
      <c r="H7" s="28" t="s">
        <v>10</v>
      </c>
      <c r="I7" s="26" t="s">
        <v>11</v>
      </c>
      <c r="J7" s="28" t="s">
        <v>21</v>
      </c>
      <c r="K7" s="29" t="s">
        <v>13</v>
      </c>
      <c r="L7" s="28" t="s">
        <v>342</v>
      </c>
      <c r="M7" s="37" t="s">
        <v>312</v>
      </c>
      <c r="N7" s="23" t="s">
        <v>51</v>
      </c>
      <c r="O7" s="23" t="s">
        <v>52</v>
      </c>
      <c r="P7" s="33">
        <v>1</v>
      </c>
    </row>
    <row r="8" spans="1:16" ht="12.75">
      <c r="A8">
        <f t="shared" si="0"/>
        <v>7</v>
      </c>
      <c r="B8" s="21">
        <v>971</v>
      </c>
      <c r="C8" s="22">
        <v>42898.778134178239</v>
      </c>
      <c r="D8" s="24" t="s">
        <v>61</v>
      </c>
      <c r="E8" s="24" t="s">
        <v>62</v>
      </c>
      <c r="F8" s="23" t="s">
        <v>63</v>
      </c>
      <c r="G8" s="27">
        <v>34679</v>
      </c>
      <c r="H8" s="28" t="s">
        <v>10</v>
      </c>
      <c r="I8" s="26" t="s">
        <v>11</v>
      </c>
      <c r="J8" s="28" t="s">
        <v>64</v>
      </c>
      <c r="K8" s="29" t="s">
        <v>13</v>
      </c>
      <c r="L8" s="28" t="s">
        <v>385</v>
      </c>
      <c r="M8" s="48" t="s">
        <v>313</v>
      </c>
      <c r="N8" s="57">
        <f>375336673003</f>
        <v>375336673003</v>
      </c>
      <c r="O8" s="23" t="s">
        <v>52</v>
      </c>
      <c r="P8" s="33">
        <v>1</v>
      </c>
    </row>
    <row r="9" spans="1:16" ht="12.75">
      <c r="A9">
        <f t="shared" si="0"/>
        <v>8</v>
      </c>
      <c r="B9" s="21">
        <v>751</v>
      </c>
      <c r="C9" s="33"/>
      <c r="D9" s="36" t="s">
        <v>301</v>
      </c>
      <c r="E9" s="38" t="s">
        <v>66</v>
      </c>
      <c r="F9" s="30"/>
      <c r="G9" s="35">
        <v>1983</v>
      </c>
      <c r="H9" s="35" t="s">
        <v>10</v>
      </c>
      <c r="I9" s="30"/>
      <c r="J9" s="28" t="s">
        <v>46</v>
      </c>
      <c r="K9" s="35" t="s">
        <v>13</v>
      </c>
      <c r="L9" s="28" t="s">
        <v>185</v>
      </c>
      <c r="M9" s="48" t="s">
        <v>314</v>
      </c>
      <c r="N9" s="33"/>
      <c r="O9" s="33"/>
      <c r="P9" s="33">
        <v>6</v>
      </c>
    </row>
    <row r="10" spans="1:16" ht="12.75">
      <c r="A10">
        <f t="shared" si="0"/>
        <v>9</v>
      </c>
      <c r="B10" s="21">
        <v>956</v>
      </c>
      <c r="C10" s="22">
        <v>42903.550437523147</v>
      </c>
      <c r="D10" s="24" t="s">
        <v>102</v>
      </c>
      <c r="E10" s="24" t="s">
        <v>29</v>
      </c>
      <c r="F10" s="23" t="s">
        <v>103</v>
      </c>
      <c r="G10" s="27">
        <v>30498</v>
      </c>
      <c r="H10" s="28" t="s">
        <v>10</v>
      </c>
      <c r="I10" s="26" t="s">
        <v>11</v>
      </c>
      <c r="J10" s="28" t="s">
        <v>104</v>
      </c>
      <c r="K10" s="29" t="s">
        <v>13</v>
      </c>
      <c r="L10" s="28" t="s">
        <v>185</v>
      </c>
      <c r="M10" s="48" t="s">
        <v>315</v>
      </c>
      <c r="N10" s="23" t="s">
        <v>105</v>
      </c>
      <c r="O10" s="33"/>
      <c r="P10" s="33">
        <v>7</v>
      </c>
    </row>
    <row r="11" spans="1:16" ht="12.75">
      <c r="A11">
        <f t="shared" si="0"/>
        <v>10</v>
      </c>
      <c r="B11" s="21">
        <v>739</v>
      </c>
      <c r="C11" s="22">
        <v>42899.548907025463</v>
      </c>
      <c r="D11" s="24" t="s">
        <v>42</v>
      </c>
      <c r="E11" s="24" t="s">
        <v>43</v>
      </c>
      <c r="F11" s="33"/>
      <c r="G11" s="27">
        <v>30790</v>
      </c>
      <c r="H11" s="28" t="s">
        <v>10</v>
      </c>
      <c r="I11" s="26" t="s">
        <v>11</v>
      </c>
      <c r="J11" s="28" t="s">
        <v>21</v>
      </c>
      <c r="K11" s="29" t="s">
        <v>13</v>
      </c>
      <c r="L11" s="28" t="s">
        <v>185</v>
      </c>
      <c r="M11" s="48" t="s">
        <v>316</v>
      </c>
      <c r="N11" s="23">
        <v>80297651204</v>
      </c>
      <c r="O11" s="33"/>
      <c r="P11" s="33">
        <v>8</v>
      </c>
    </row>
    <row r="12" spans="1:16" ht="12.75">
      <c r="A12">
        <f t="shared" si="0"/>
        <v>11</v>
      </c>
      <c r="B12" s="21">
        <v>975</v>
      </c>
      <c r="C12" s="33"/>
      <c r="D12" s="36" t="s">
        <v>343</v>
      </c>
      <c r="E12" s="38" t="s">
        <v>66</v>
      </c>
      <c r="F12" s="30"/>
      <c r="G12" s="35">
        <v>1970</v>
      </c>
      <c r="H12" s="35" t="s">
        <v>10</v>
      </c>
      <c r="I12" s="30"/>
      <c r="J12" s="28" t="s">
        <v>39</v>
      </c>
      <c r="K12" s="35" t="s">
        <v>13</v>
      </c>
      <c r="L12" s="28" t="s">
        <v>342</v>
      </c>
      <c r="M12" s="48" t="s">
        <v>317</v>
      </c>
      <c r="N12" s="33"/>
      <c r="O12" s="33"/>
      <c r="P12" s="33">
        <v>2</v>
      </c>
    </row>
    <row r="13" spans="1:16" ht="12.75">
      <c r="A13">
        <f t="shared" si="0"/>
        <v>12</v>
      </c>
      <c r="B13" s="21">
        <v>966</v>
      </c>
      <c r="C13" s="22">
        <v>42902.004313969912</v>
      </c>
      <c r="D13" s="24" t="s">
        <v>28</v>
      </c>
      <c r="E13" s="24" t="s">
        <v>29</v>
      </c>
      <c r="F13" s="33"/>
      <c r="G13" s="27">
        <v>30881</v>
      </c>
      <c r="H13" s="28" t="s">
        <v>10</v>
      </c>
      <c r="I13" s="26" t="s">
        <v>11</v>
      </c>
      <c r="J13" s="28" t="s">
        <v>30</v>
      </c>
      <c r="K13" s="29" t="s">
        <v>13</v>
      </c>
      <c r="L13" s="28" t="s">
        <v>185</v>
      </c>
      <c r="M13" s="48" t="s">
        <v>318</v>
      </c>
      <c r="N13" s="33"/>
      <c r="O13" s="23" t="s">
        <v>31</v>
      </c>
      <c r="P13" s="33">
        <v>9</v>
      </c>
    </row>
    <row r="14" spans="1:16" ht="12.75">
      <c r="A14">
        <f t="shared" si="0"/>
        <v>13</v>
      </c>
      <c r="B14" s="21">
        <v>981</v>
      </c>
      <c r="C14" s="33"/>
      <c r="D14" s="36" t="s">
        <v>90</v>
      </c>
      <c r="E14" s="38" t="s">
        <v>66</v>
      </c>
      <c r="F14" s="30"/>
      <c r="G14" s="35">
        <v>1981</v>
      </c>
      <c r="H14" s="35" t="s">
        <v>10</v>
      </c>
      <c r="I14" s="30"/>
      <c r="J14" s="28" t="s">
        <v>46</v>
      </c>
      <c r="K14" s="35" t="s">
        <v>13</v>
      </c>
      <c r="L14" s="28" t="s">
        <v>185</v>
      </c>
      <c r="M14" s="48" t="s">
        <v>319</v>
      </c>
      <c r="N14" s="33"/>
      <c r="O14" s="33"/>
      <c r="P14" s="33">
        <v>10</v>
      </c>
    </row>
    <row r="15" spans="1:16" ht="12.75">
      <c r="A15">
        <f t="shared" si="0"/>
        <v>14</v>
      </c>
      <c r="B15" s="21">
        <v>474</v>
      </c>
      <c r="C15" s="33"/>
      <c r="D15" s="36" t="s">
        <v>296</v>
      </c>
      <c r="E15" s="38" t="s">
        <v>43</v>
      </c>
      <c r="F15" s="30"/>
      <c r="G15" s="35">
        <v>1985</v>
      </c>
      <c r="H15" s="35" t="s">
        <v>10</v>
      </c>
      <c r="I15" s="30"/>
      <c r="J15" s="28" t="s">
        <v>39</v>
      </c>
      <c r="K15" s="35" t="s">
        <v>13</v>
      </c>
      <c r="L15" s="28" t="s">
        <v>185</v>
      </c>
      <c r="M15" s="48" t="s">
        <v>320</v>
      </c>
      <c r="N15" s="33"/>
      <c r="O15" s="33"/>
      <c r="P15" s="33">
        <v>11</v>
      </c>
    </row>
    <row r="16" spans="1:16" ht="12.75">
      <c r="A16">
        <f t="shared" si="0"/>
        <v>15</v>
      </c>
      <c r="B16" s="21">
        <v>433</v>
      </c>
      <c r="C16" s="33"/>
      <c r="D16" s="36" t="s">
        <v>293</v>
      </c>
      <c r="E16" s="38" t="s">
        <v>294</v>
      </c>
      <c r="F16" s="30"/>
      <c r="G16" s="35">
        <v>1992</v>
      </c>
      <c r="H16" s="35" t="s">
        <v>10</v>
      </c>
      <c r="I16" s="30"/>
      <c r="J16" s="28" t="s">
        <v>39</v>
      </c>
      <c r="K16" s="35" t="s">
        <v>13</v>
      </c>
      <c r="L16" s="28" t="s">
        <v>185</v>
      </c>
      <c r="M16" s="48" t="s">
        <v>321</v>
      </c>
      <c r="N16" s="33"/>
      <c r="O16" s="33"/>
      <c r="P16" s="33">
        <v>12</v>
      </c>
    </row>
    <row r="17" spans="1:16" ht="12.75">
      <c r="A17">
        <f t="shared" si="0"/>
        <v>16</v>
      </c>
      <c r="B17" s="21">
        <v>955</v>
      </c>
      <c r="C17" s="22">
        <v>42903.910106689815</v>
      </c>
      <c r="D17" s="24" t="s">
        <v>78</v>
      </c>
      <c r="E17" s="24" t="s">
        <v>66</v>
      </c>
      <c r="F17" s="23" t="s">
        <v>79</v>
      </c>
      <c r="G17" s="27">
        <v>32645</v>
      </c>
      <c r="H17" s="28" t="s">
        <v>10</v>
      </c>
      <c r="I17" s="26" t="s">
        <v>11</v>
      </c>
      <c r="J17" s="28" t="s">
        <v>46</v>
      </c>
      <c r="K17" s="29" t="s">
        <v>13</v>
      </c>
      <c r="L17" s="28" t="s">
        <v>185</v>
      </c>
      <c r="M17" s="48" t="s">
        <v>322</v>
      </c>
      <c r="N17" s="23" t="s">
        <v>80</v>
      </c>
      <c r="O17" s="23" t="s">
        <v>81</v>
      </c>
      <c r="P17" s="33">
        <v>13</v>
      </c>
    </row>
    <row r="18" spans="1:16" ht="12.75">
      <c r="A18">
        <f t="shared" si="0"/>
        <v>17</v>
      </c>
      <c r="B18" s="21">
        <v>476</v>
      </c>
      <c r="C18" s="22">
        <v>42899.912697152773</v>
      </c>
      <c r="D18" s="24" t="s">
        <v>32</v>
      </c>
      <c r="E18" s="34" t="s">
        <v>33</v>
      </c>
      <c r="F18" s="23" t="s">
        <v>34</v>
      </c>
      <c r="G18" s="27">
        <v>26872</v>
      </c>
      <c r="H18" s="28" t="s">
        <v>10</v>
      </c>
      <c r="I18" s="26" t="s">
        <v>11</v>
      </c>
      <c r="J18" s="28" t="s">
        <v>21</v>
      </c>
      <c r="K18" s="29" t="s">
        <v>13</v>
      </c>
      <c r="L18" s="28" t="s">
        <v>185</v>
      </c>
      <c r="M18" s="48" t="s">
        <v>323</v>
      </c>
      <c r="N18" s="23">
        <v>80447217301</v>
      </c>
      <c r="O18" s="23" t="s">
        <v>35</v>
      </c>
      <c r="P18" s="33">
        <v>14</v>
      </c>
    </row>
    <row r="19" spans="1:16" ht="12.75">
      <c r="A19">
        <f t="shared" si="0"/>
        <v>18</v>
      </c>
      <c r="B19" s="21">
        <v>494</v>
      </c>
      <c r="C19" s="22">
        <v>42900.383798680559</v>
      </c>
      <c r="D19" s="24" t="s">
        <v>36</v>
      </c>
      <c r="E19" s="24" t="s">
        <v>37</v>
      </c>
      <c r="F19" s="23" t="s">
        <v>38</v>
      </c>
      <c r="G19" s="27">
        <v>31177</v>
      </c>
      <c r="H19" s="28" t="s">
        <v>10</v>
      </c>
      <c r="I19" s="26" t="s">
        <v>11</v>
      </c>
      <c r="J19" s="28" t="s">
        <v>39</v>
      </c>
      <c r="K19" s="29" t="s">
        <v>13</v>
      </c>
      <c r="L19" s="28" t="s">
        <v>185</v>
      </c>
      <c r="M19" s="48" t="s">
        <v>324</v>
      </c>
      <c r="N19" s="23" t="s">
        <v>40</v>
      </c>
      <c r="O19" s="56" t="s">
        <v>41</v>
      </c>
      <c r="P19" s="33">
        <v>15</v>
      </c>
    </row>
    <row r="20" spans="1:16" ht="12.75">
      <c r="A20">
        <f t="shared" si="0"/>
        <v>19</v>
      </c>
      <c r="B20" s="21">
        <v>967</v>
      </c>
      <c r="C20" s="22">
        <v>42901.632556458339</v>
      </c>
      <c r="D20" s="34" t="s">
        <v>44</v>
      </c>
      <c r="E20" s="24" t="s">
        <v>45</v>
      </c>
      <c r="F20" s="33"/>
      <c r="G20" s="27">
        <v>28856</v>
      </c>
      <c r="H20" s="28" t="s">
        <v>10</v>
      </c>
      <c r="I20" s="26" t="s">
        <v>11</v>
      </c>
      <c r="J20" s="28" t="s">
        <v>46</v>
      </c>
      <c r="K20" s="29" t="s">
        <v>13</v>
      </c>
      <c r="L20" s="28" t="s">
        <v>185</v>
      </c>
      <c r="M20" s="48" t="s">
        <v>324</v>
      </c>
      <c r="N20" s="33"/>
      <c r="O20" s="33"/>
      <c r="P20" s="33">
        <v>16</v>
      </c>
    </row>
    <row r="21" spans="1:16" ht="12.75">
      <c r="A21">
        <f t="shared" si="0"/>
        <v>20</v>
      </c>
      <c r="B21" s="21">
        <v>731</v>
      </c>
      <c r="C21" s="22"/>
      <c r="D21" s="34" t="s">
        <v>386</v>
      </c>
      <c r="E21" s="24" t="s">
        <v>53</v>
      </c>
      <c r="F21" s="33"/>
      <c r="G21" s="27">
        <v>1983</v>
      </c>
      <c r="H21" s="28" t="s">
        <v>10</v>
      </c>
      <c r="I21" s="26"/>
      <c r="J21" s="28" t="s">
        <v>21</v>
      </c>
      <c r="K21" s="29" t="s">
        <v>13</v>
      </c>
      <c r="L21" s="28" t="s">
        <v>185</v>
      </c>
      <c r="M21" s="48" t="s">
        <v>387</v>
      </c>
      <c r="N21" s="33"/>
      <c r="O21" s="33"/>
      <c r="P21" s="33">
        <v>17</v>
      </c>
    </row>
    <row r="22" spans="1:16" ht="12.75">
      <c r="A22">
        <f t="shared" si="0"/>
        <v>21</v>
      </c>
      <c r="B22" s="21">
        <v>979</v>
      </c>
      <c r="C22" s="33"/>
      <c r="D22" s="36" t="s">
        <v>303</v>
      </c>
      <c r="E22" s="38" t="s">
        <v>290</v>
      </c>
      <c r="F22" s="30"/>
      <c r="G22" s="35">
        <v>1984</v>
      </c>
      <c r="H22" s="35" t="s">
        <v>10</v>
      </c>
      <c r="I22" s="30"/>
      <c r="J22" s="28" t="s">
        <v>46</v>
      </c>
      <c r="K22" s="35" t="s">
        <v>13</v>
      </c>
      <c r="L22" s="28" t="s">
        <v>185</v>
      </c>
      <c r="M22" s="48" t="s">
        <v>326</v>
      </c>
      <c r="N22" s="33"/>
      <c r="O22" s="33"/>
      <c r="P22" s="33">
        <v>18</v>
      </c>
    </row>
    <row r="23" spans="1:16" ht="12.75">
      <c r="A23">
        <f t="shared" si="0"/>
        <v>22</v>
      </c>
      <c r="B23" s="21">
        <v>423</v>
      </c>
      <c r="C23" s="33"/>
      <c r="D23" s="36" t="s">
        <v>291</v>
      </c>
      <c r="E23" s="38" t="s">
        <v>66</v>
      </c>
      <c r="F23" s="30"/>
      <c r="G23" s="35">
        <v>1988</v>
      </c>
      <c r="H23" s="35" t="s">
        <v>10</v>
      </c>
      <c r="I23" s="30"/>
      <c r="J23" s="28" t="s">
        <v>145</v>
      </c>
      <c r="K23" s="35" t="s">
        <v>13</v>
      </c>
      <c r="L23" s="28" t="s">
        <v>185</v>
      </c>
      <c r="M23" s="48" t="s">
        <v>327</v>
      </c>
      <c r="N23" s="33"/>
      <c r="O23" s="33"/>
      <c r="P23" s="33">
        <v>19</v>
      </c>
    </row>
    <row r="24" spans="1:16" ht="12.75">
      <c r="A24">
        <f t="shared" si="0"/>
        <v>23</v>
      </c>
      <c r="B24" s="21">
        <v>487</v>
      </c>
      <c r="C24" s="22">
        <v>42893.260948182869</v>
      </c>
      <c r="D24" s="24" t="s">
        <v>24</v>
      </c>
      <c r="E24" s="25" t="s">
        <v>25</v>
      </c>
      <c r="F24" s="26" t="s">
        <v>26</v>
      </c>
      <c r="G24" s="27">
        <v>31184</v>
      </c>
      <c r="H24" s="28" t="s">
        <v>10</v>
      </c>
      <c r="I24" s="26" t="s">
        <v>11</v>
      </c>
      <c r="J24" s="28" t="s">
        <v>17</v>
      </c>
      <c r="K24" s="29" t="s">
        <v>13</v>
      </c>
      <c r="L24" s="28" t="s">
        <v>185</v>
      </c>
      <c r="M24" s="48" t="s">
        <v>328</v>
      </c>
      <c r="N24" s="23" t="s">
        <v>27</v>
      </c>
      <c r="O24" s="33"/>
      <c r="P24" s="33">
        <v>20</v>
      </c>
    </row>
    <row r="25" spans="1:16" ht="12.75">
      <c r="A25">
        <f t="shared" si="0"/>
        <v>24</v>
      </c>
      <c r="B25" s="21">
        <v>974</v>
      </c>
      <c r="C25" s="22">
        <v>42903.633899699074</v>
      </c>
      <c r="D25" s="24" t="s">
        <v>70</v>
      </c>
      <c r="E25" s="24" t="s">
        <v>71</v>
      </c>
      <c r="F25" s="23" t="s">
        <v>72</v>
      </c>
      <c r="G25" s="27">
        <v>30924</v>
      </c>
      <c r="H25" s="28" t="s">
        <v>10</v>
      </c>
      <c r="I25" s="26" t="s">
        <v>11</v>
      </c>
      <c r="J25" s="28" t="s">
        <v>73</v>
      </c>
      <c r="K25" s="29" t="s">
        <v>13</v>
      </c>
      <c r="L25" s="28" t="s">
        <v>185</v>
      </c>
      <c r="M25" s="48" t="s">
        <v>329</v>
      </c>
      <c r="N25" s="23" t="s">
        <v>74</v>
      </c>
      <c r="O25" s="33"/>
      <c r="P25" s="33">
        <v>21</v>
      </c>
    </row>
    <row r="26" spans="1:16" ht="12.75">
      <c r="A26">
        <f t="shared" si="0"/>
        <v>25</v>
      </c>
      <c r="B26" s="21">
        <v>953</v>
      </c>
      <c r="C26" s="22">
        <v>42903.557995277777</v>
      </c>
      <c r="D26" s="24" t="s">
        <v>67</v>
      </c>
      <c r="E26" s="24" t="s">
        <v>29</v>
      </c>
      <c r="F26" s="33"/>
      <c r="G26" s="27">
        <v>29781</v>
      </c>
      <c r="H26" s="28" t="s">
        <v>10</v>
      </c>
      <c r="I26" s="26" t="s">
        <v>11</v>
      </c>
      <c r="J26" s="28" t="s">
        <v>68</v>
      </c>
      <c r="K26" s="29" t="s">
        <v>13</v>
      </c>
      <c r="L26" s="28" t="s">
        <v>185</v>
      </c>
      <c r="M26" s="48" t="s">
        <v>330</v>
      </c>
      <c r="N26" s="23" t="s">
        <v>69</v>
      </c>
      <c r="O26" s="33"/>
      <c r="P26" s="33">
        <v>22</v>
      </c>
    </row>
    <row r="27" spans="1:16" ht="12.75">
      <c r="A27">
        <f t="shared" si="0"/>
        <v>26</v>
      </c>
      <c r="B27" s="21">
        <v>465</v>
      </c>
      <c r="C27" s="33"/>
      <c r="D27" s="36" t="s">
        <v>199</v>
      </c>
      <c r="E27" s="38" t="s">
        <v>33</v>
      </c>
      <c r="F27" s="30"/>
      <c r="G27" s="35">
        <v>1976</v>
      </c>
      <c r="H27" s="35" t="s">
        <v>10</v>
      </c>
      <c r="I27" s="30"/>
      <c r="J27" s="28" t="s">
        <v>39</v>
      </c>
      <c r="K27" s="35" t="s">
        <v>13</v>
      </c>
      <c r="L27" s="28" t="s">
        <v>185</v>
      </c>
      <c r="M27" s="48" t="s">
        <v>331</v>
      </c>
      <c r="N27" s="33"/>
      <c r="O27" s="33"/>
      <c r="P27" s="33">
        <v>23</v>
      </c>
    </row>
    <row r="28" spans="1:16" ht="12.75">
      <c r="A28">
        <f t="shared" si="0"/>
        <v>27</v>
      </c>
      <c r="B28" s="21">
        <v>970</v>
      </c>
      <c r="C28" s="22">
        <v>42903.827654803245</v>
      </c>
      <c r="D28" s="24" t="s">
        <v>87</v>
      </c>
      <c r="E28" s="24" t="s">
        <v>29</v>
      </c>
      <c r="F28" s="23" t="s">
        <v>88</v>
      </c>
      <c r="G28" s="27">
        <v>32180</v>
      </c>
      <c r="H28" s="28" t="s">
        <v>10</v>
      </c>
      <c r="I28" s="26" t="s">
        <v>11</v>
      </c>
      <c r="J28" s="28" t="s">
        <v>46</v>
      </c>
      <c r="K28" s="29" t="s">
        <v>13</v>
      </c>
      <c r="L28" s="32" t="s">
        <v>185</v>
      </c>
      <c r="M28" s="48" t="s">
        <v>332</v>
      </c>
      <c r="N28" s="23" t="s">
        <v>89</v>
      </c>
      <c r="O28" s="56" t="s">
        <v>41</v>
      </c>
      <c r="P28" s="33">
        <v>24</v>
      </c>
    </row>
    <row r="29" spans="1:16" ht="12.75">
      <c r="A29">
        <f t="shared" si="0"/>
        <v>28</v>
      </c>
      <c r="B29" s="21">
        <v>456</v>
      </c>
      <c r="C29" s="33"/>
      <c r="D29" s="36" t="s">
        <v>287</v>
      </c>
      <c r="E29" s="38" t="s">
        <v>170</v>
      </c>
      <c r="F29" s="30"/>
      <c r="G29" s="35">
        <v>1994</v>
      </c>
      <c r="H29" s="35" t="s">
        <v>10</v>
      </c>
      <c r="I29" s="30"/>
      <c r="J29" s="28" t="s">
        <v>288</v>
      </c>
      <c r="K29" s="35" t="s">
        <v>13</v>
      </c>
      <c r="L29" s="28" t="s">
        <v>185</v>
      </c>
      <c r="M29" s="48" t="s">
        <v>333</v>
      </c>
      <c r="N29" s="33"/>
      <c r="O29" s="33"/>
      <c r="P29" s="33">
        <v>25</v>
      </c>
    </row>
    <row r="30" spans="1:16" ht="12.75">
      <c r="A30">
        <f t="shared" si="0"/>
        <v>29</v>
      </c>
      <c r="B30" s="21">
        <v>440</v>
      </c>
      <c r="C30" s="22">
        <v>42878.938531828702</v>
      </c>
      <c r="D30" s="24" t="s">
        <v>137</v>
      </c>
      <c r="E30" s="25" t="s">
        <v>25</v>
      </c>
      <c r="F30" s="26" t="s">
        <v>72</v>
      </c>
      <c r="G30" s="27">
        <v>33052</v>
      </c>
      <c r="H30" s="28" t="s">
        <v>10</v>
      </c>
      <c r="I30" s="26" t="s">
        <v>11</v>
      </c>
      <c r="J30" s="28" t="s">
        <v>59</v>
      </c>
      <c r="K30" s="28" t="s">
        <v>13</v>
      </c>
      <c r="L30" s="28" t="s">
        <v>185</v>
      </c>
      <c r="M30" s="37" t="s">
        <v>334</v>
      </c>
      <c r="N30" s="33"/>
      <c r="O30" s="33"/>
      <c r="P30" s="33">
        <v>26</v>
      </c>
    </row>
    <row r="31" spans="1:16" ht="12.75">
      <c r="A31">
        <f t="shared" si="0"/>
        <v>30</v>
      </c>
      <c r="B31" s="21">
        <v>454</v>
      </c>
      <c r="C31" s="33"/>
      <c r="D31" s="36" t="s">
        <v>295</v>
      </c>
      <c r="E31" s="38" t="s">
        <v>25</v>
      </c>
      <c r="F31" s="30"/>
      <c r="G31" s="35">
        <v>1980</v>
      </c>
      <c r="H31" s="35" t="s">
        <v>10</v>
      </c>
      <c r="I31" s="30"/>
      <c r="J31" s="28" t="s">
        <v>39</v>
      </c>
      <c r="K31" s="35" t="s">
        <v>13</v>
      </c>
      <c r="L31" s="28" t="s">
        <v>185</v>
      </c>
      <c r="M31" s="48" t="s">
        <v>335</v>
      </c>
      <c r="N31" s="33"/>
      <c r="O31" s="33"/>
      <c r="P31" s="33">
        <v>27</v>
      </c>
    </row>
    <row r="32" spans="1:16" ht="12.75">
      <c r="A32">
        <f t="shared" si="0"/>
        <v>31</v>
      </c>
      <c r="B32" s="21">
        <v>479</v>
      </c>
      <c r="C32" s="22">
        <v>42899.333655381939</v>
      </c>
      <c r="D32" s="24" t="s">
        <v>19</v>
      </c>
      <c r="E32" s="24" t="s">
        <v>9</v>
      </c>
      <c r="F32" s="23" t="s">
        <v>20</v>
      </c>
      <c r="G32" s="27">
        <v>30038</v>
      </c>
      <c r="H32" s="28" t="s">
        <v>10</v>
      </c>
      <c r="I32" s="26" t="s">
        <v>11</v>
      </c>
      <c r="J32" s="28" t="s">
        <v>21</v>
      </c>
      <c r="K32" s="29" t="s">
        <v>13</v>
      </c>
      <c r="L32" s="28" t="s">
        <v>185</v>
      </c>
      <c r="M32" s="48" t="s">
        <v>336</v>
      </c>
      <c r="N32" s="23" t="s">
        <v>22</v>
      </c>
      <c r="O32" s="23" t="s">
        <v>23</v>
      </c>
      <c r="P32" s="33">
        <v>28</v>
      </c>
    </row>
    <row r="33" spans="1:16" ht="12.75">
      <c r="A33">
        <f t="shared" si="0"/>
        <v>32</v>
      </c>
      <c r="B33" s="21">
        <v>947</v>
      </c>
      <c r="C33" s="22">
        <v>42891.920957465278</v>
      </c>
      <c r="D33" s="24" t="s">
        <v>14</v>
      </c>
      <c r="E33" s="25" t="s">
        <v>15</v>
      </c>
      <c r="F33" s="26" t="s">
        <v>16</v>
      </c>
      <c r="G33" s="27">
        <v>33734</v>
      </c>
      <c r="H33" s="28" t="s">
        <v>10</v>
      </c>
      <c r="I33" s="26" t="s">
        <v>11</v>
      </c>
      <c r="J33" s="28" t="s">
        <v>17</v>
      </c>
      <c r="K33" s="29" t="s">
        <v>13</v>
      </c>
      <c r="L33" s="28" t="s">
        <v>185</v>
      </c>
      <c r="M33" s="48" t="s">
        <v>337</v>
      </c>
      <c r="N33" s="23" t="s">
        <v>18</v>
      </c>
      <c r="O33" s="33"/>
      <c r="P33" s="33">
        <v>29</v>
      </c>
    </row>
    <row r="34" spans="1:16" ht="12.75">
      <c r="A34">
        <f t="shared" si="0"/>
        <v>33</v>
      </c>
      <c r="B34" s="21">
        <v>977</v>
      </c>
      <c r="C34" s="33"/>
      <c r="D34" s="36" t="s">
        <v>299</v>
      </c>
      <c r="E34" s="38" t="s">
        <v>95</v>
      </c>
      <c r="F34" s="30"/>
      <c r="G34" s="35">
        <v>1996</v>
      </c>
      <c r="H34" s="35" t="s">
        <v>10</v>
      </c>
      <c r="I34" s="30"/>
      <c r="J34" s="28" t="s">
        <v>97</v>
      </c>
      <c r="K34" s="35" t="s">
        <v>13</v>
      </c>
      <c r="L34" s="28" t="s">
        <v>185</v>
      </c>
      <c r="M34" s="48" t="s">
        <v>338</v>
      </c>
      <c r="N34" s="33"/>
      <c r="O34" s="33"/>
      <c r="P34" s="33">
        <v>30</v>
      </c>
    </row>
    <row r="35" spans="1:16" ht="12.75">
      <c r="A35">
        <f t="shared" si="0"/>
        <v>34</v>
      </c>
      <c r="B35" s="21">
        <v>907</v>
      </c>
      <c r="C35" s="22">
        <v>42900.64218224537</v>
      </c>
      <c r="D35" s="24" t="s">
        <v>91</v>
      </c>
      <c r="E35" s="24" t="s">
        <v>92</v>
      </c>
      <c r="F35" s="23" t="s">
        <v>48</v>
      </c>
      <c r="G35" s="27">
        <v>36900</v>
      </c>
      <c r="H35" s="28" t="s">
        <v>10</v>
      </c>
      <c r="I35" s="26" t="s">
        <v>11</v>
      </c>
      <c r="J35" s="28" t="s">
        <v>21</v>
      </c>
      <c r="K35" s="29" t="s">
        <v>13</v>
      </c>
      <c r="L35" s="28" t="s">
        <v>385</v>
      </c>
      <c r="M35" s="48" t="s">
        <v>339</v>
      </c>
      <c r="N35" s="23" t="s">
        <v>93</v>
      </c>
      <c r="O35" s="23" t="s">
        <v>94</v>
      </c>
      <c r="P35" s="33">
        <v>30</v>
      </c>
    </row>
    <row r="36" spans="1:16" ht="12.75">
      <c r="A36">
        <f t="shared" si="0"/>
        <v>35</v>
      </c>
      <c r="B36" s="21">
        <v>968</v>
      </c>
      <c r="C36" s="22">
        <v>42901.89962261574</v>
      </c>
      <c r="D36" s="24" t="s">
        <v>98</v>
      </c>
      <c r="E36" s="24" t="s">
        <v>43</v>
      </c>
      <c r="F36" s="33"/>
      <c r="G36" s="27">
        <v>29343</v>
      </c>
      <c r="H36" s="28" t="s">
        <v>10</v>
      </c>
      <c r="I36" s="26" t="s">
        <v>11</v>
      </c>
      <c r="J36" s="28" t="s">
        <v>46</v>
      </c>
      <c r="K36" s="29" t="s">
        <v>13</v>
      </c>
      <c r="L36" s="28" t="s">
        <v>185</v>
      </c>
      <c r="M36" s="48" t="s">
        <v>340</v>
      </c>
      <c r="N36" s="33"/>
      <c r="O36" s="33"/>
      <c r="P36" s="58">
        <v>31</v>
      </c>
    </row>
    <row r="37" spans="1:16" ht="12.75">
      <c r="A37">
        <f t="shared" si="0"/>
        <v>36</v>
      </c>
      <c r="B37" s="21">
        <v>499</v>
      </c>
      <c r="C37" s="22">
        <v>42900.775118240737</v>
      </c>
      <c r="D37" s="24" t="s">
        <v>82</v>
      </c>
      <c r="E37" s="24" t="s">
        <v>83</v>
      </c>
      <c r="F37" s="23" t="s">
        <v>84</v>
      </c>
      <c r="G37" s="27">
        <v>32881</v>
      </c>
      <c r="H37" s="28" t="s">
        <v>85</v>
      </c>
      <c r="I37" s="26" t="s">
        <v>11</v>
      </c>
      <c r="J37" s="28" t="s">
        <v>21</v>
      </c>
      <c r="K37" s="29" t="s">
        <v>13</v>
      </c>
      <c r="L37" s="28" t="s">
        <v>186</v>
      </c>
      <c r="M37" s="48" t="s">
        <v>341</v>
      </c>
      <c r="N37" s="23" t="s">
        <v>86</v>
      </c>
      <c r="O37" s="33"/>
      <c r="P37" s="33">
        <v>1</v>
      </c>
    </row>
    <row r="38" spans="1:16" ht="12.75">
      <c r="A38">
        <f t="shared" si="0"/>
        <v>37</v>
      </c>
      <c r="B38" s="21">
        <v>448</v>
      </c>
      <c r="C38" s="33"/>
      <c r="D38" s="36" t="s">
        <v>297</v>
      </c>
      <c r="E38" s="38" t="s">
        <v>148</v>
      </c>
      <c r="F38" s="30"/>
      <c r="G38" s="35">
        <v>1988</v>
      </c>
      <c r="H38" s="35" t="s">
        <v>10</v>
      </c>
      <c r="I38" s="30"/>
      <c r="J38" s="28" t="s">
        <v>39</v>
      </c>
      <c r="K38" s="35" t="s">
        <v>13</v>
      </c>
      <c r="L38" s="28" t="s">
        <v>185</v>
      </c>
      <c r="M38" s="48" t="s">
        <v>304</v>
      </c>
      <c r="N38" s="33"/>
      <c r="O38" s="33"/>
      <c r="P38" s="33"/>
    </row>
    <row r="39" spans="1:16" ht="12.75">
      <c r="A39">
        <f t="shared" si="0"/>
        <v>38</v>
      </c>
      <c r="B39" s="21">
        <v>475</v>
      </c>
      <c r="C39" s="33"/>
      <c r="D39" s="36" t="s">
        <v>285</v>
      </c>
      <c r="E39" s="38" t="s">
        <v>286</v>
      </c>
      <c r="F39" s="30"/>
      <c r="G39" s="35">
        <v>1983</v>
      </c>
      <c r="H39" s="35" t="s">
        <v>10</v>
      </c>
      <c r="I39" s="30"/>
      <c r="J39" s="28" t="s">
        <v>39</v>
      </c>
      <c r="K39" s="35" t="s">
        <v>13</v>
      </c>
      <c r="L39" s="28" t="s">
        <v>185</v>
      </c>
      <c r="M39" s="48" t="s">
        <v>304</v>
      </c>
      <c r="N39" s="33"/>
      <c r="O39" s="33"/>
      <c r="P39" s="33"/>
    </row>
    <row r="40" spans="1:16" ht="12.75">
      <c r="A40">
        <f t="shared" si="0"/>
        <v>39</v>
      </c>
      <c r="B40" s="21">
        <v>978</v>
      </c>
      <c r="C40" s="33"/>
      <c r="D40" s="36" t="s">
        <v>300</v>
      </c>
      <c r="E40" s="38" t="s">
        <v>71</v>
      </c>
      <c r="F40" s="30"/>
      <c r="G40" s="35">
        <v>1969</v>
      </c>
      <c r="H40" s="35" t="s">
        <v>10</v>
      </c>
      <c r="I40" s="30"/>
      <c r="J40" s="28" t="s">
        <v>59</v>
      </c>
      <c r="K40" s="35" t="s">
        <v>13</v>
      </c>
      <c r="L40" s="28" t="s">
        <v>342</v>
      </c>
      <c r="M40" s="48" t="s">
        <v>304</v>
      </c>
      <c r="N40" s="33"/>
      <c r="O40" s="33"/>
      <c r="P40" s="33"/>
    </row>
    <row r="41" spans="1:16" ht="12.75">
      <c r="A41">
        <f t="shared" si="0"/>
        <v>40</v>
      </c>
      <c r="B41" s="21">
        <v>964</v>
      </c>
      <c r="C41" s="22">
        <v>42902.504285324074</v>
      </c>
      <c r="D41" s="24" t="s">
        <v>75</v>
      </c>
      <c r="E41" s="24" t="s">
        <v>76</v>
      </c>
      <c r="F41" s="23" t="s">
        <v>77</v>
      </c>
      <c r="G41" s="27">
        <v>26885</v>
      </c>
      <c r="H41" s="28" t="s">
        <v>10</v>
      </c>
      <c r="I41" s="26" t="s">
        <v>11</v>
      </c>
      <c r="J41" s="28" t="s">
        <v>30</v>
      </c>
      <c r="K41" s="29" t="s">
        <v>13</v>
      </c>
      <c r="L41" s="28" t="s">
        <v>185</v>
      </c>
      <c r="M41" s="31"/>
      <c r="N41" s="33"/>
      <c r="O41" s="33"/>
      <c r="P41" s="33"/>
    </row>
    <row r="42" spans="1:16" ht="12.75">
      <c r="A42">
        <f t="shared" si="0"/>
        <v>41</v>
      </c>
      <c r="B42" s="21">
        <v>973</v>
      </c>
      <c r="C42" s="22">
        <v>42894.96480548611</v>
      </c>
      <c r="D42" s="24" t="s">
        <v>99</v>
      </c>
      <c r="E42" s="25" t="s">
        <v>100</v>
      </c>
      <c r="F42" s="26" t="s">
        <v>77</v>
      </c>
      <c r="G42" s="27">
        <v>30526</v>
      </c>
      <c r="H42" s="28" t="s">
        <v>10</v>
      </c>
      <c r="I42" s="26" t="s">
        <v>11</v>
      </c>
      <c r="J42" s="28" t="s">
        <v>46</v>
      </c>
      <c r="K42" s="29" t="s">
        <v>13</v>
      </c>
      <c r="L42" s="28" t="s">
        <v>185</v>
      </c>
      <c r="M42" s="31"/>
      <c r="N42" s="23" t="s">
        <v>101</v>
      </c>
      <c r="O42" s="23" t="s">
        <v>81</v>
      </c>
      <c r="P42" s="33"/>
    </row>
    <row r="43" spans="1:16" s="7" customFormat="1" ht="12.75">
      <c r="B43" s="6"/>
      <c r="D43" s="8"/>
      <c r="E43" s="9"/>
      <c r="F43" s="10"/>
      <c r="G43" s="11"/>
      <c r="H43" s="11"/>
      <c r="I43" s="10"/>
      <c r="J43" s="12"/>
      <c r="K43" s="13"/>
      <c r="L43" s="14"/>
      <c r="M43" s="15"/>
    </row>
    <row r="44" spans="1:16" s="7" customFormat="1" ht="12.75">
      <c r="B44" s="6"/>
      <c r="D44" s="8"/>
      <c r="E44" s="9"/>
      <c r="F44" s="10"/>
      <c r="G44" s="11"/>
      <c r="H44" s="11"/>
      <c r="I44" s="10"/>
      <c r="J44" s="12"/>
      <c r="K44" s="13"/>
      <c r="L44" s="14"/>
      <c r="M44" s="15"/>
    </row>
    <row r="45" spans="1:16" s="7" customFormat="1" ht="12.75">
      <c r="B45" s="6"/>
      <c r="D45" s="8"/>
      <c r="E45" s="9"/>
      <c r="F45" s="10"/>
      <c r="G45" s="11"/>
      <c r="H45" s="11"/>
      <c r="I45" s="10"/>
      <c r="J45" s="12"/>
      <c r="K45" s="13"/>
      <c r="L45" s="14"/>
      <c r="M45" s="15"/>
    </row>
    <row r="46" spans="1:16" s="7" customFormat="1" ht="12.75">
      <c r="B46" s="6"/>
      <c r="D46" s="8"/>
      <c r="E46" s="9"/>
      <c r="F46" s="10"/>
      <c r="G46" s="11"/>
      <c r="H46" s="11"/>
      <c r="I46" s="10"/>
      <c r="J46" s="12"/>
      <c r="K46" s="13"/>
      <c r="L46" s="14"/>
      <c r="M46" s="15"/>
    </row>
    <row r="47" spans="1:16" s="7" customFormat="1" ht="12.75">
      <c r="B47" s="6"/>
      <c r="D47" s="8"/>
      <c r="E47" s="9"/>
      <c r="F47" s="10"/>
      <c r="G47" s="11"/>
      <c r="H47" s="11"/>
      <c r="I47" s="10"/>
      <c r="J47" s="12"/>
      <c r="K47" s="13"/>
      <c r="L47" s="14"/>
      <c r="M47" s="15"/>
    </row>
    <row r="48" spans="1:16" s="7" customFormat="1" ht="12.75">
      <c r="B48" s="6"/>
      <c r="D48" s="8"/>
      <c r="E48" s="9"/>
      <c r="F48" s="10"/>
      <c r="G48" s="11"/>
      <c r="H48" s="11"/>
      <c r="I48" s="10"/>
      <c r="J48" s="12"/>
      <c r="K48" s="13"/>
      <c r="L48" s="14"/>
      <c r="M48" s="15"/>
    </row>
    <row r="49" spans="2:13" s="7" customFormat="1" ht="12.75">
      <c r="B49" s="6"/>
      <c r="D49" s="8"/>
      <c r="E49" s="9"/>
      <c r="F49" s="10"/>
      <c r="G49" s="11"/>
      <c r="H49" s="11"/>
      <c r="I49" s="10"/>
      <c r="J49" s="12"/>
      <c r="K49" s="13"/>
      <c r="L49" s="14"/>
      <c r="M49" s="15"/>
    </row>
    <row r="50" spans="2:13" s="7" customFormat="1" ht="12.75">
      <c r="B50" s="6"/>
      <c r="D50" s="8"/>
      <c r="E50" s="9"/>
      <c r="F50" s="10"/>
      <c r="G50" s="11"/>
      <c r="H50" s="11"/>
      <c r="I50" s="10"/>
      <c r="J50" s="12"/>
      <c r="K50" s="13"/>
      <c r="L50" s="14"/>
      <c r="M50" s="15"/>
    </row>
    <row r="51" spans="2:13" s="7" customFormat="1" ht="12.75">
      <c r="B51" s="6"/>
      <c r="D51" s="8"/>
      <c r="E51" s="9"/>
      <c r="F51" s="10"/>
      <c r="G51" s="11"/>
      <c r="H51" s="11"/>
      <c r="I51" s="10"/>
      <c r="J51" s="12"/>
      <c r="K51" s="13"/>
      <c r="L51" s="14"/>
      <c r="M51" s="15"/>
    </row>
    <row r="52" spans="2:13" s="7" customFormat="1" ht="12.75">
      <c r="B52" s="6"/>
      <c r="D52" s="8"/>
      <c r="E52" s="9"/>
      <c r="F52" s="10"/>
      <c r="G52" s="11"/>
      <c r="H52" s="11"/>
      <c r="I52" s="10"/>
      <c r="J52" s="12"/>
      <c r="K52" s="13"/>
      <c r="L52" s="14"/>
      <c r="M52" s="15"/>
    </row>
    <row r="53" spans="2:13" s="7" customFormat="1" ht="12.75">
      <c r="B53" s="6"/>
      <c r="D53" s="8"/>
      <c r="E53" s="9"/>
      <c r="F53" s="10"/>
      <c r="G53" s="11"/>
      <c r="H53" s="11"/>
      <c r="I53" s="10"/>
      <c r="J53" s="12"/>
      <c r="K53" s="13"/>
      <c r="L53" s="14"/>
      <c r="M53" s="15"/>
    </row>
    <row r="54" spans="2:13" s="7" customFormat="1" ht="12.75">
      <c r="B54" s="6"/>
      <c r="D54" s="8"/>
      <c r="E54" s="9"/>
      <c r="F54" s="10"/>
      <c r="G54" s="11"/>
      <c r="H54" s="11"/>
      <c r="I54" s="10"/>
      <c r="J54" s="12"/>
      <c r="K54" s="13"/>
      <c r="L54" s="14"/>
      <c r="M54" s="15"/>
    </row>
    <row r="55" spans="2:13" s="7" customFormat="1" ht="12.75">
      <c r="B55" s="6"/>
      <c r="D55" s="8"/>
      <c r="E55" s="9"/>
      <c r="F55" s="10"/>
      <c r="G55" s="11"/>
      <c r="H55" s="11"/>
      <c r="I55" s="10"/>
      <c r="J55" s="12"/>
      <c r="K55" s="13"/>
      <c r="L55" s="14"/>
      <c r="M55" s="15"/>
    </row>
    <row r="56" spans="2:13" s="7" customFormat="1" ht="12.75">
      <c r="B56" s="6"/>
      <c r="D56" s="8"/>
      <c r="E56" s="9"/>
      <c r="F56" s="10"/>
      <c r="G56" s="11"/>
      <c r="H56" s="11"/>
      <c r="I56" s="10"/>
      <c r="J56" s="12"/>
      <c r="K56" s="13"/>
      <c r="L56" s="14"/>
      <c r="M56" s="15"/>
    </row>
    <row r="57" spans="2:13" s="7" customFormat="1" ht="12.75">
      <c r="B57" s="6"/>
      <c r="D57" s="8"/>
      <c r="E57" s="9"/>
      <c r="F57" s="10"/>
      <c r="G57" s="11"/>
      <c r="H57" s="11"/>
      <c r="I57" s="10"/>
      <c r="J57" s="12"/>
      <c r="K57" s="13"/>
      <c r="L57" s="14"/>
      <c r="M57" s="15"/>
    </row>
    <row r="58" spans="2:13" s="7" customFormat="1" ht="12.75">
      <c r="B58" s="6"/>
      <c r="D58" s="8"/>
      <c r="E58" s="9"/>
      <c r="F58" s="10"/>
      <c r="G58" s="11"/>
      <c r="H58" s="11"/>
      <c r="I58" s="10"/>
      <c r="J58" s="12"/>
      <c r="K58" s="13"/>
      <c r="L58" s="14"/>
      <c r="M58" s="15"/>
    </row>
    <row r="59" spans="2:13" s="7" customFormat="1" ht="12.75">
      <c r="B59" s="6"/>
      <c r="D59" s="8"/>
      <c r="E59" s="9"/>
      <c r="F59" s="10"/>
      <c r="G59" s="11"/>
      <c r="H59" s="11"/>
      <c r="I59" s="10"/>
      <c r="J59" s="12"/>
      <c r="K59" s="13"/>
      <c r="L59" s="14"/>
      <c r="M59" s="15"/>
    </row>
    <row r="60" spans="2:13" s="7" customFormat="1" ht="12.75">
      <c r="B60" s="6"/>
      <c r="D60" s="8"/>
      <c r="E60" s="9"/>
      <c r="F60" s="10"/>
      <c r="G60" s="11"/>
      <c r="H60" s="11"/>
      <c r="I60" s="10"/>
      <c r="J60" s="12"/>
      <c r="K60" s="13"/>
      <c r="L60" s="14"/>
      <c r="M60" s="15"/>
    </row>
    <row r="61" spans="2:13" s="7" customFormat="1" ht="12.75">
      <c r="B61" s="6"/>
      <c r="D61" s="8"/>
      <c r="E61" s="9"/>
      <c r="F61" s="10"/>
      <c r="G61" s="11"/>
      <c r="H61" s="11"/>
      <c r="I61" s="10"/>
      <c r="J61" s="12"/>
      <c r="K61" s="13"/>
      <c r="L61" s="14"/>
      <c r="M61" s="15"/>
    </row>
    <row r="62" spans="2:13" s="7" customFormat="1" ht="12.75">
      <c r="B62" s="6"/>
      <c r="D62" s="8"/>
      <c r="E62" s="9"/>
      <c r="F62" s="10"/>
      <c r="G62" s="11"/>
      <c r="H62" s="11"/>
      <c r="I62" s="10"/>
      <c r="J62" s="12"/>
      <c r="K62" s="13"/>
      <c r="L62" s="14"/>
      <c r="M62" s="15"/>
    </row>
    <row r="63" spans="2:13" s="7" customFormat="1" ht="12.75">
      <c r="B63" s="6"/>
      <c r="D63" s="8"/>
      <c r="E63" s="9"/>
      <c r="F63" s="10"/>
      <c r="G63" s="11"/>
      <c r="H63" s="11"/>
      <c r="I63" s="10"/>
      <c r="J63" s="12"/>
      <c r="K63" s="13"/>
      <c r="L63" s="14"/>
      <c r="M63" s="15"/>
    </row>
    <row r="64" spans="2:13" s="7" customFormat="1" ht="12.75">
      <c r="B64" s="6"/>
      <c r="D64" s="8"/>
      <c r="E64" s="9"/>
      <c r="F64" s="10"/>
      <c r="G64" s="11"/>
      <c r="H64" s="11"/>
      <c r="I64" s="10"/>
      <c r="J64" s="12"/>
      <c r="K64" s="13"/>
      <c r="L64" s="14"/>
      <c r="M64" s="15"/>
    </row>
    <row r="65" spans="2:13" s="7" customFormat="1" ht="12.75">
      <c r="B65" s="6"/>
      <c r="D65" s="8"/>
      <c r="E65" s="9"/>
      <c r="F65" s="10"/>
      <c r="G65" s="11"/>
      <c r="H65" s="11"/>
      <c r="I65" s="10"/>
      <c r="J65" s="12"/>
      <c r="K65" s="13"/>
      <c r="L65" s="14"/>
      <c r="M65" s="15"/>
    </row>
    <row r="66" spans="2:13" s="7" customFormat="1" ht="12.75">
      <c r="B66" s="6"/>
      <c r="D66" s="8"/>
      <c r="E66" s="9"/>
      <c r="F66" s="10"/>
      <c r="G66" s="11"/>
      <c r="H66" s="11"/>
      <c r="I66" s="10"/>
      <c r="J66" s="12"/>
      <c r="K66" s="13"/>
      <c r="L66" s="14"/>
      <c r="M66" s="15"/>
    </row>
    <row r="67" spans="2:13" s="7" customFormat="1" ht="12.75">
      <c r="B67" s="6"/>
      <c r="D67" s="8"/>
      <c r="E67" s="9"/>
      <c r="F67" s="10"/>
      <c r="G67" s="11"/>
      <c r="H67" s="11"/>
      <c r="I67" s="10"/>
      <c r="J67" s="12"/>
      <c r="K67" s="13"/>
      <c r="L67" s="14"/>
      <c r="M67" s="15"/>
    </row>
    <row r="68" spans="2:13" s="7" customFormat="1" ht="12.75">
      <c r="B68" s="6"/>
      <c r="D68" s="8"/>
      <c r="E68" s="9"/>
      <c r="F68" s="10"/>
      <c r="G68" s="11"/>
      <c r="H68" s="11"/>
      <c r="I68" s="10"/>
      <c r="J68" s="12"/>
      <c r="K68" s="13"/>
      <c r="L68" s="14"/>
      <c r="M68" s="15"/>
    </row>
    <row r="69" spans="2:13" s="7" customFormat="1" ht="12.75">
      <c r="B69" s="6"/>
      <c r="D69" s="8"/>
      <c r="E69" s="9"/>
      <c r="F69" s="10"/>
      <c r="G69" s="11"/>
      <c r="H69" s="11"/>
      <c r="I69" s="10"/>
      <c r="J69" s="12"/>
      <c r="K69" s="13"/>
      <c r="L69" s="14"/>
      <c r="M69" s="15"/>
    </row>
    <row r="70" spans="2:13" s="7" customFormat="1" ht="12.75">
      <c r="B70" s="6"/>
      <c r="D70" s="8"/>
      <c r="E70" s="9"/>
      <c r="F70" s="10"/>
      <c r="G70" s="11"/>
      <c r="H70" s="11"/>
      <c r="I70" s="10"/>
      <c r="J70" s="12"/>
      <c r="K70" s="13"/>
      <c r="L70" s="14"/>
      <c r="M70" s="15"/>
    </row>
    <row r="71" spans="2:13" s="7" customFormat="1" ht="12.75">
      <c r="B71" s="6"/>
      <c r="D71" s="8"/>
      <c r="E71" s="9"/>
      <c r="F71" s="10"/>
      <c r="G71" s="11"/>
      <c r="H71" s="11"/>
      <c r="I71" s="10"/>
      <c r="J71" s="12"/>
      <c r="K71" s="13"/>
      <c r="L71" s="14"/>
      <c r="M71" s="15"/>
    </row>
    <row r="72" spans="2:13" s="7" customFormat="1" ht="12.75">
      <c r="B72" s="6"/>
      <c r="D72" s="8"/>
      <c r="E72" s="9"/>
      <c r="F72" s="10"/>
      <c r="G72" s="11"/>
      <c r="H72" s="11"/>
      <c r="I72" s="10"/>
      <c r="J72" s="12"/>
      <c r="K72" s="13"/>
      <c r="L72" s="14"/>
      <c r="M72" s="15"/>
    </row>
    <row r="73" spans="2:13" s="7" customFormat="1" ht="12.75">
      <c r="B73" s="6"/>
      <c r="D73" s="8"/>
      <c r="E73" s="9"/>
      <c r="F73" s="10"/>
      <c r="G73" s="11"/>
      <c r="H73" s="11"/>
      <c r="I73" s="10"/>
      <c r="J73" s="12"/>
      <c r="K73" s="13"/>
      <c r="L73" s="14"/>
      <c r="M73" s="15"/>
    </row>
    <row r="74" spans="2:13" s="7" customFormat="1" ht="15.75" customHeight="1">
      <c r="B74" s="16"/>
      <c r="D74" s="41"/>
      <c r="E74" s="16"/>
      <c r="G74" s="12"/>
      <c r="H74" s="17"/>
      <c r="J74" s="17"/>
    </row>
    <row r="75" spans="2:13" s="7" customFormat="1" ht="15.75" customHeight="1">
      <c r="B75" s="16"/>
      <c r="D75" s="41"/>
      <c r="E75" s="16"/>
      <c r="G75" s="12"/>
      <c r="H75" s="17"/>
      <c r="J75" s="17"/>
    </row>
    <row r="76" spans="2:13" s="7" customFormat="1" ht="15.75" customHeight="1">
      <c r="B76" s="16"/>
      <c r="D76" s="41"/>
      <c r="E76" s="16"/>
      <c r="G76" s="12"/>
      <c r="H76" s="17"/>
      <c r="J76" s="17"/>
    </row>
    <row r="77" spans="2:13" s="7" customFormat="1" ht="15.75" customHeight="1">
      <c r="B77" s="16"/>
      <c r="D77" s="41"/>
      <c r="E77" s="16"/>
      <c r="G77" s="12"/>
      <c r="H77" s="17"/>
      <c r="J77" s="17"/>
    </row>
    <row r="78" spans="2:13" s="7" customFormat="1" ht="15.75" customHeight="1">
      <c r="B78" s="16"/>
      <c r="D78" s="41"/>
      <c r="E78" s="16"/>
      <c r="G78" s="12"/>
      <c r="H78" s="17"/>
      <c r="J78" s="17"/>
    </row>
    <row r="79" spans="2:13" s="7" customFormat="1" ht="15.75" customHeight="1">
      <c r="B79" s="16"/>
      <c r="D79" s="41"/>
      <c r="E79" s="16"/>
      <c r="G79" s="12"/>
      <c r="H79" s="17"/>
      <c r="J79" s="17"/>
    </row>
    <row r="80" spans="2:13" s="7" customFormat="1" ht="15.75" customHeight="1">
      <c r="B80" s="16"/>
      <c r="D80" s="41"/>
      <c r="E80" s="16"/>
      <c r="G80" s="12"/>
      <c r="H80" s="17"/>
      <c r="J80" s="17"/>
    </row>
    <row r="81" spans="2:10" s="7" customFormat="1" ht="15.75" customHeight="1">
      <c r="B81" s="16"/>
      <c r="D81" s="41"/>
      <c r="E81" s="16"/>
      <c r="G81" s="12"/>
      <c r="H81" s="17"/>
      <c r="J81" s="17"/>
    </row>
    <row r="82" spans="2:10" s="7" customFormat="1" ht="15.75" customHeight="1">
      <c r="B82" s="16"/>
      <c r="D82" s="41"/>
      <c r="E82" s="16"/>
      <c r="G82" s="12"/>
      <c r="H82" s="17"/>
      <c r="J82" s="17"/>
    </row>
    <row r="83" spans="2:10" s="7" customFormat="1" ht="15.75" customHeight="1">
      <c r="B83" s="16"/>
      <c r="D83" s="41"/>
      <c r="E83" s="16"/>
      <c r="G83" s="12"/>
      <c r="H83" s="17"/>
      <c r="J83" s="17"/>
    </row>
    <row r="84" spans="2:10" s="7" customFormat="1" ht="15.75" customHeight="1">
      <c r="B84" s="16"/>
      <c r="D84" s="41"/>
      <c r="E84" s="16"/>
      <c r="G84" s="12"/>
      <c r="H84" s="17"/>
      <c r="J84" s="17"/>
    </row>
    <row r="85" spans="2:10" s="7" customFormat="1" ht="15.75" customHeight="1">
      <c r="B85" s="16"/>
      <c r="D85" s="41"/>
      <c r="E85" s="16"/>
      <c r="G85" s="12"/>
      <c r="H85" s="17"/>
      <c r="J85" s="17"/>
    </row>
    <row r="86" spans="2:10" s="7" customFormat="1" ht="15.75" customHeight="1">
      <c r="B86" s="16"/>
      <c r="D86" s="41"/>
      <c r="E86" s="16"/>
      <c r="G86" s="12"/>
      <c r="H86" s="17"/>
      <c r="J86" s="17"/>
    </row>
    <row r="87" spans="2:10" s="7" customFormat="1" ht="15.75" customHeight="1">
      <c r="B87" s="16"/>
      <c r="D87" s="41"/>
      <c r="E87" s="16"/>
      <c r="G87" s="12"/>
      <c r="H87" s="17"/>
      <c r="J87" s="17"/>
    </row>
    <row r="88" spans="2:10" s="7" customFormat="1" ht="15.75" customHeight="1">
      <c r="B88" s="16"/>
      <c r="D88" s="41"/>
      <c r="E88" s="16"/>
      <c r="G88" s="12"/>
      <c r="H88" s="17"/>
      <c r="J88" s="17"/>
    </row>
    <row r="89" spans="2:10" s="7" customFormat="1" ht="15.75" customHeight="1">
      <c r="B89" s="16"/>
      <c r="D89" s="41"/>
      <c r="E89" s="16"/>
      <c r="G89" s="12"/>
      <c r="H89" s="17"/>
      <c r="J89" s="17"/>
    </row>
    <row r="90" spans="2:10" s="7" customFormat="1" ht="15.75" customHeight="1">
      <c r="B90" s="16"/>
      <c r="D90" s="41"/>
      <c r="E90" s="16"/>
      <c r="G90" s="12"/>
      <c r="H90" s="17"/>
      <c r="J90" s="17"/>
    </row>
    <row r="91" spans="2:10" s="7" customFormat="1" ht="15.75" customHeight="1">
      <c r="B91" s="16"/>
      <c r="D91" s="41"/>
      <c r="E91" s="16"/>
      <c r="G91" s="12"/>
      <c r="H91" s="17"/>
      <c r="J91" s="17"/>
    </row>
    <row r="92" spans="2:10" s="7" customFormat="1" ht="15.75" customHeight="1">
      <c r="B92" s="16"/>
      <c r="D92" s="41"/>
      <c r="E92" s="16"/>
      <c r="G92" s="12"/>
      <c r="H92" s="17"/>
      <c r="J92" s="17"/>
    </row>
    <row r="93" spans="2:10" s="7" customFormat="1" ht="15.75" customHeight="1">
      <c r="B93" s="16"/>
      <c r="D93" s="41"/>
      <c r="E93" s="16"/>
      <c r="G93" s="12"/>
      <c r="H93" s="17"/>
      <c r="J93" s="17"/>
    </row>
    <row r="94" spans="2:10" s="7" customFormat="1" ht="15.75" customHeight="1">
      <c r="B94" s="16"/>
      <c r="D94" s="41"/>
      <c r="E94" s="16"/>
      <c r="G94" s="12"/>
      <c r="H94" s="17"/>
      <c r="J94" s="17"/>
    </row>
    <row r="95" spans="2:10" s="7" customFormat="1" ht="15.75" customHeight="1">
      <c r="B95" s="16"/>
      <c r="D95" s="41"/>
      <c r="E95" s="16"/>
      <c r="G95" s="12"/>
      <c r="H95" s="17"/>
      <c r="J95" s="17"/>
    </row>
    <row r="96" spans="2:10" s="7" customFormat="1" ht="15.75" customHeight="1">
      <c r="B96" s="16"/>
      <c r="D96" s="41"/>
      <c r="E96" s="16"/>
      <c r="G96" s="12"/>
      <c r="H96" s="17"/>
      <c r="J96" s="17"/>
    </row>
    <row r="97" spans="2:10" s="7" customFormat="1" ht="15.75" customHeight="1">
      <c r="B97" s="16"/>
      <c r="D97" s="41"/>
      <c r="E97" s="16"/>
      <c r="G97" s="12"/>
      <c r="H97" s="17"/>
      <c r="J97" s="17"/>
    </row>
    <row r="98" spans="2:10" s="7" customFormat="1" ht="15.75" customHeight="1">
      <c r="B98" s="16"/>
      <c r="D98" s="41"/>
      <c r="E98" s="16"/>
      <c r="G98" s="12"/>
      <c r="H98" s="17"/>
      <c r="J98" s="17"/>
    </row>
    <row r="99" spans="2:10" s="7" customFormat="1" ht="15.75" customHeight="1">
      <c r="B99" s="16"/>
      <c r="D99" s="41"/>
      <c r="E99" s="16"/>
      <c r="G99" s="12"/>
      <c r="H99" s="17"/>
      <c r="J99" s="17"/>
    </row>
    <row r="100" spans="2:10" s="7" customFormat="1" ht="15.75" customHeight="1">
      <c r="B100" s="16"/>
      <c r="D100" s="41"/>
      <c r="E100" s="16"/>
      <c r="G100" s="12"/>
      <c r="H100" s="17"/>
      <c r="J100" s="17"/>
    </row>
    <row r="101" spans="2:10" s="7" customFormat="1" ht="15.75" customHeight="1">
      <c r="B101" s="16"/>
      <c r="D101" s="41"/>
      <c r="E101" s="16"/>
      <c r="G101" s="12"/>
      <c r="H101" s="17"/>
      <c r="J101" s="17"/>
    </row>
    <row r="102" spans="2:10" s="7" customFormat="1" ht="15.75" customHeight="1">
      <c r="B102" s="16"/>
      <c r="D102" s="41"/>
      <c r="E102" s="16"/>
      <c r="G102" s="12"/>
      <c r="H102" s="17"/>
      <c r="J102" s="17"/>
    </row>
    <row r="103" spans="2:10" s="7" customFormat="1" ht="15.75" customHeight="1">
      <c r="B103" s="16"/>
      <c r="D103" s="41"/>
      <c r="E103" s="16"/>
      <c r="G103" s="12"/>
      <c r="H103" s="17"/>
      <c r="J103" s="17"/>
    </row>
    <row r="104" spans="2:10" s="7" customFormat="1" ht="15.75" customHeight="1">
      <c r="B104" s="16"/>
      <c r="D104" s="41"/>
      <c r="E104" s="16"/>
      <c r="G104" s="12"/>
      <c r="H104" s="17"/>
      <c r="J104" s="17"/>
    </row>
    <row r="105" spans="2:10" s="7" customFormat="1" ht="15.75" customHeight="1">
      <c r="B105" s="16"/>
      <c r="D105" s="41"/>
      <c r="E105" s="16"/>
      <c r="G105" s="12"/>
      <c r="H105" s="17"/>
      <c r="J105" s="17"/>
    </row>
    <row r="106" spans="2:10" s="7" customFormat="1" ht="15.75" customHeight="1">
      <c r="B106" s="16"/>
      <c r="D106" s="41"/>
      <c r="E106" s="16"/>
      <c r="G106" s="12"/>
      <c r="H106" s="17"/>
      <c r="J106" s="17"/>
    </row>
    <row r="107" spans="2:10" s="7" customFormat="1" ht="15.75" customHeight="1">
      <c r="B107" s="16"/>
      <c r="D107" s="41"/>
      <c r="E107" s="16"/>
      <c r="G107" s="12"/>
      <c r="H107" s="17"/>
      <c r="J107" s="17"/>
    </row>
    <row r="108" spans="2:10" s="7" customFormat="1" ht="15.75" customHeight="1">
      <c r="B108" s="16"/>
      <c r="D108" s="41"/>
      <c r="E108" s="16"/>
      <c r="G108" s="12"/>
      <c r="H108" s="17"/>
      <c r="J108" s="17"/>
    </row>
    <row r="109" spans="2:10" s="7" customFormat="1" ht="15.75" customHeight="1">
      <c r="B109" s="16"/>
      <c r="D109" s="41"/>
      <c r="E109" s="16"/>
      <c r="G109" s="12"/>
      <c r="H109" s="17"/>
      <c r="J109" s="17"/>
    </row>
    <row r="110" spans="2:10" s="7" customFormat="1" ht="15.75" customHeight="1">
      <c r="B110" s="16"/>
      <c r="D110" s="41"/>
      <c r="E110" s="16"/>
      <c r="G110" s="12"/>
      <c r="H110" s="17"/>
      <c r="J110" s="17"/>
    </row>
    <row r="111" spans="2:10" s="7" customFormat="1" ht="15.75" customHeight="1">
      <c r="B111" s="16"/>
      <c r="D111" s="41"/>
      <c r="E111" s="16"/>
      <c r="G111" s="12"/>
      <c r="H111" s="17"/>
      <c r="J111" s="17"/>
    </row>
    <row r="112" spans="2:10" s="7" customFormat="1" ht="15.75" customHeight="1">
      <c r="B112" s="16"/>
      <c r="D112" s="41"/>
      <c r="E112" s="16"/>
      <c r="G112" s="12"/>
      <c r="H112" s="17"/>
      <c r="J112" s="17"/>
    </row>
  </sheetData>
  <autoFilter ref="B1:O42">
    <sortState ref="B2:T127">
      <sortCondition ref="D1:D127"/>
    </sortState>
  </autoFilter>
  <sortState ref="A2:T186">
    <sortCondition ref="M2:M186"/>
  </sortState>
  <conditionalFormatting sqref="M1:M73">
    <cfRule type="notContainsBlanks" dxfId="0" priority="1">
      <formula>LEN(TRIM(M1))&gt;0</formula>
    </cfRule>
  </conditionalFormatting>
  <hyperlinks>
    <hyperlink ref="O19" r:id="rId1"/>
    <hyperlink ref="O28" r:id="rId2"/>
  </hyperlinks>
  <pageMargins left="0.35433070866141736" right="0.31496062992125984" top="0.22" bottom="0.31496062992125984" header="0.22" footer="0.31496062992125984"/>
  <pageSetup paperSize="9" scale="87" orientation="landscape" verticalDpi="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showGridLines="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I30" sqref="I30"/>
    </sheetView>
  </sheetViews>
  <sheetFormatPr defaultColWidth="14.42578125" defaultRowHeight="15.75" customHeight="1"/>
  <cols>
    <col min="2" max="2" width="12.140625" style="3" customWidth="1"/>
    <col min="3" max="3" width="4" hidden="1" customWidth="1"/>
    <col min="4" max="4" width="24.42578125" style="42" customWidth="1"/>
    <col min="5" max="5" width="11.28515625" style="3" bestFit="1" customWidth="1"/>
    <col min="6" max="6" width="16" hidden="1" customWidth="1"/>
    <col min="7" max="7" width="8.85546875" style="43" customWidth="1"/>
    <col min="8" max="8" width="9.28515625" style="2" customWidth="1"/>
    <col min="9" max="9" width="13.5703125" style="2" bestFit="1" customWidth="1"/>
    <col min="10" max="10" width="22.85546875" customWidth="1"/>
    <col min="11" max="11" width="26" bestFit="1" customWidth="1"/>
    <col min="12" max="12" width="16.7109375" customWidth="1"/>
    <col min="13" max="13" width="5" hidden="1" customWidth="1"/>
    <col min="14" max="14" width="10.28515625" hidden="1" customWidth="1"/>
  </cols>
  <sheetData>
    <row r="1" spans="1:15" s="4" customFormat="1" ht="25.5" customHeight="1">
      <c r="B1" s="18" t="s">
        <v>182</v>
      </c>
      <c r="C1" s="19" t="s">
        <v>0</v>
      </c>
      <c r="D1" s="19" t="s">
        <v>1</v>
      </c>
      <c r="E1" s="20" t="s">
        <v>2</v>
      </c>
      <c r="F1" s="20" t="s">
        <v>3</v>
      </c>
      <c r="G1" s="18" t="s">
        <v>4</v>
      </c>
      <c r="H1" s="18" t="s">
        <v>183</v>
      </c>
      <c r="I1" s="18" t="s">
        <v>177</v>
      </c>
      <c r="J1" s="18" t="s">
        <v>178</v>
      </c>
      <c r="K1" s="18" t="s">
        <v>180</v>
      </c>
      <c r="L1" s="47" t="s">
        <v>6</v>
      </c>
      <c r="M1" s="4" t="s">
        <v>7</v>
      </c>
      <c r="N1" s="4" t="s">
        <v>8</v>
      </c>
      <c r="O1" s="4" t="s">
        <v>344</v>
      </c>
    </row>
    <row r="2" spans="1:15" s="7" customFormat="1" ht="12.75">
      <c r="A2" s="7">
        <v>1</v>
      </c>
      <c r="B2" s="21">
        <v>920</v>
      </c>
      <c r="C2" s="33"/>
      <c r="D2" s="36" t="s">
        <v>239</v>
      </c>
      <c r="E2" s="38" t="s">
        <v>95</v>
      </c>
      <c r="F2" s="30"/>
      <c r="G2" s="35">
        <v>2000</v>
      </c>
      <c r="H2" s="35" t="s">
        <v>10</v>
      </c>
      <c r="I2" s="28" t="s">
        <v>59</v>
      </c>
      <c r="J2" s="35" t="s">
        <v>135</v>
      </c>
      <c r="K2" s="28" t="s">
        <v>187</v>
      </c>
      <c r="L2" s="48" t="s">
        <v>347</v>
      </c>
      <c r="O2" s="7">
        <v>1</v>
      </c>
    </row>
    <row r="3" spans="1:15" s="7" customFormat="1" ht="12.75">
      <c r="A3" s="7">
        <f>A2+1</f>
        <v>2</v>
      </c>
      <c r="B3" s="21">
        <v>406</v>
      </c>
      <c r="C3" s="33"/>
      <c r="D3" s="36" t="s">
        <v>345</v>
      </c>
      <c r="E3" s="38" t="s">
        <v>106</v>
      </c>
      <c r="F3" s="30"/>
      <c r="G3" s="35">
        <v>2000</v>
      </c>
      <c r="H3" s="35" t="s">
        <v>10</v>
      </c>
      <c r="I3" s="28" t="s">
        <v>145</v>
      </c>
      <c r="J3" s="35" t="s">
        <v>135</v>
      </c>
      <c r="K3" s="28" t="s">
        <v>187</v>
      </c>
      <c r="L3" s="48" t="s">
        <v>347</v>
      </c>
      <c r="O3" s="7">
        <v>1</v>
      </c>
    </row>
    <row r="4" spans="1:15" s="7" customFormat="1" ht="12.75">
      <c r="A4" s="7">
        <f t="shared" ref="A4:A40" si="0">A3+1</f>
        <v>3</v>
      </c>
      <c r="B4" s="21">
        <v>408</v>
      </c>
      <c r="C4" s="33"/>
      <c r="D4" s="36" t="s">
        <v>251</v>
      </c>
      <c r="E4" s="38" t="s">
        <v>47</v>
      </c>
      <c r="F4" s="30"/>
      <c r="G4" s="35">
        <v>1976</v>
      </c>
      <c r="H4" s="35" t="s">
        <v>10</v>
      </c>
      <c r="I4" s="28" t="s">
        <v>145</v>
      </c>
      <c r="J4" s="35" t="s">
        <v>135</v>
      </c>
      <c r="K4" s="28" t="s">
        <v>189</v>
      </c>
      <c r="L4" s="48" t="s">
        <v>348</v>
      </c>
      <c r="O4" s="7">
        <v>1</v>
      </c>
    </row>
    <row r="5" spans="1:15" s="7" customFormat="1" ht="12.75">
      <c r="A5" s="7">
        <f t="shared" si="0"/>
        <v>4</v>
      </c>
      <c r="B5" s="21">
        <v>949</v>
      </c>
      <c r="C5" s="33"/>
      <c r="D5" s="36" t="s">
        <v>235</v>
      </c>
      <c r="E5" s="38" t="s">
        <v>53</v>
      </c>
      <c r="F5" s="30"/>
      <c r="G5" s="35">
        <v>1998</v>
      </c>
      <c r="H5" s="35" t="s">
        <v>10</v>
      </c>
      <c r="I5" s="28" t="s">
        <v>39</v>
      </c>
      <c r="J5" s="35" t="s">
        <v>135</v>
      </c>
      <c r="K5" s="28" t="s">
        <v>187</v>
      </c>
      <c r="L5" s="48" t="s">
        <v>349</v>
      </c>
      <c r="O5" s="7">
        <v>2</v>
      </c>
    </row>
    <row r="6" spans="1:15" s="7" customFormat="1" ht="12.75">
      <c r="A6" s="7">
        <f t="shared" si="0"/>
        <v>5</v>
      </c>
      <c r="B6" s="21">
        <v>980</v>
      </c>
      <c r="C6" s="33"/>
      <c r="D6" s="36" t="s">
        <v>246</v>
      </c>
      <c r="E6" s="38" t="s">
        <v>160</v>
      </c>
      <c r="F6" s="30"/>
      <c r="G6" s="35">
        <v>1984</v>
      </c>
      <c r="H6" s="35" t="s">
        <v>10</v>
      </c>
      <c r="I6" s="28" t="s">
        <v>247</v>
      </c>
      <c r="J6" s="35" t="s">
        <v>135</v>
      </c>
      <c r="K6" s="28" t="s">
        <v>189</v>
      </c>
      <c r="L6" s="48" t="s">
        <v>350</v>
      </c>
      <c r="O6" s="52">
        <v>2</v>
      </c>
    </row>
    <row r="7" spans="1:15" s="7" customFormat="1" ht="12.75">
      <c r="A7" s="7">
        <f t="shared" si="0"/>
        <v>6</v>
      </c>
      <c r="B7" s="21">
        <v>983</v>
      </c>
      <c r="C7" s="22">
        <v>42897.724482395832</v>
      </c>
      <c r="D7" s="24" t="s">
        <v>150</v>
      </c>
      <c r="E7" s="25" t="s">
        <v>155</v>
      </c>
      <c r="F7" s="26" t="s">
        <v>156</v>
      </c>
      <c r="G7" s="27">
        <v>37571</v>
      </c>
      <c r="H7" s="28" t="s">
        <v>10</v>
      </c>
      <c r="I7" s="28" t="s">
        <v>152</v>
      </c>
      <c r="J7" s="29" t="s">
        <v>135</v>
      </c>
      <c r="K7" s="28" t="s">
        <v>190</v>
      </c>
      <c r="L7" s="48" t="s">
        <v>351</v>
      </c>
      <c r="M7" s="1" t="s">
        <v>153</v>
      </c>
      <c r="N7" s="1" t="s">
        <v>157</v>
      </c>
      <c r="O7" s="52">
        <v>1</v>
      </c>
    </row>
    <row r="8" spans="1:15" s="7" customFormat="1" ht="12.75">
      <c r="A8" s="7">
        <f t="shared" si="0"/>
        <v>7</v>
      </c>
      <c r="B8" s="21">
        <v>933</v>
      </c>
      <c r="C8" s="33"/>
      <c r="D8" s="36" t="s">
        <v>233</v>
      </c>
      <c r="E8" s="38" t="s">
        <v>234</v>
      </c>
      <c r="F8" s="30"/>
      <c r="G8" s="35">
        <v>1973</v>
      </c>
      <c r="H8" s="35" t="s">
        <v>10</v>
      </c>
      <c r="I8" s="28" t="s">
        <v>59</v>
      </c>
      <c r="J8" s="35" t="s">
        <v>135</v>
      </c>
      <c r="K8" s="28" t="s">
        <v>189</v>
      </c>
      <c r="L8" s="48" t="s">
        <v>352</v>
      </c>
      <c r="O8" s="52">
        <v>3</v>
      </c>
    </row>
    <row r="9" spans="1:15" s="7" customFormat="1" ht="12.75">
      <c r="A9" s="7">
        <f t="shared" si="0"/>
        <v>8</v>
      </c>
      <c r="B9" s="21">
        <v>924</v>
      </c>
      <c r="C9" s="33"/>
      <c r="D9" s="36" t="s">
        <v>241</v>
      </c>
      <c r="E9" s="38" t="s">
        <v>25</v>
      </c>
      <c r="F9" s="30"/>
      <c r="G9" s="35">
        <v>1989</v>
      </c>
      <c r="H9" s="35" t="s">
        <v>10</v>
      </c>
      <c r="I9" s="28" t="s">
        <v>59</v>
      </c>
      <c r="J9" s="35" t="s">
        <v>135</v>
      </c>
      <c r="K9" s="28" t="s">
        <v>189</v>
      </c>
      <c r="L9" s="48" t="s">
        <v>353</v>
      </c>
      <c r="O9" s="52">
        <v>4</v>
      </c>
    </row>
    <row r="10" spans="1:15" s="7" customFormat="1" ht="12.75">
      <c r="A10" s="7">
        <f t="shared" si="0"/>
        <v>9</v>
      </c>
      <c r="B10" s="21">
        <v>443</v>
      </c>
      <c r="C10" s="22">
        <v>42900.718828622688</v>
      </c>
      <c r="D10" s="24" t="s">
        <v>131</v>
      </c>
      <c r="E10" s="24" t="s">
        <v>170</v>
      </c>
      <c r="F10" s="23" t="s">
        <v>171</v>
      </c>
      <c r="G10" s="27">
        <v>27665</v>
      </c>
      <c r="H10" s="28" t="s">
        <v>10</v>
      </c>
      <c r="I10" s="28" t="s">
        <v>39</v>
      </c>
      <c r="J10" s="29" t="s">
        <v>135</v>
      </c>
      <c r="K10" s="28" t="s">
        <v>189</v>
      </c>
      <c r="L10" s="48" t="s">
        <v>354</v>
      </c>
      <c r="M10" s="1" t="s">
        <v>133</v>
      </c>
      <c r="N10"/>
      <c r="O10" s="52">
        <v>5</v>
      </c>
    </row>
    <row r="11" spans="1:15" s="7" customFormat="1" ht="12.75">
      <c r="A11" s="7">
        <f t="shared" si="0"/>
        <v>10</v>
      </c>
      <c r="B11" s="21">
        <v>941</v>
      </c>
      <c r="C11" s="22">
        <v>42882.650806840276</v>
      </c>
      <c r="D11" s="24" t="s">
        <v>147</v>
      </c>
      <c r="E11" s="25" t="s">
        <v>148</v>
      </c>
      <c r="F11" s="26" t="s">
        <v>144</v>
      </c>
      <c r="G11" s="27">
        <v>34416</v>
      </c>
      <c r="H11" s="28" t="s">
        <v>10</v>
      </c>
      <c r="I11" s="28" t="s">
        <v>59</v>
      </c>
      <c r="J11" s="29" t="s">
        <v>135</v>
      </c>
      <c r="K11" s="28" t="s">
        <v>187</v>
      </c>
      <c r="L11" s="48" t="s">
        <v>355</v>
      </c>
      <c r="M11" s="1">
        <v>3.7544554465037497E+23</v>
      </c>
      <c r="N11" s="1" t="s">
        <v>149</v>
      </c>
      <c r="O11" s="7">
        <v>3</v>
      </c>
    </row>
    <row r="12" spans="1:15" s="7" customFormat="1" ht="12.75">
      <c r="A12" s="7">
        <f t="shared" si="0"/>
        <v>11</v>
      </c>
      <c r="B12" s="21">
        <v>929</v>
      </c>
      <c r="C12" s="33"/>
      <c r="D12" s="36" t="s">
        <v>158</v>
      </c>
      <c r="E12" s="38" t="s">
        <v>66</v>
      </c>
      <c r="F12" s="30"/>
      <c r="G12" s="35">
        <v>1985</v>
      </c>
      <c r="H12" s="35" t="s">
        <v>10</v>
      </c>
      <c r="I12" s="28" t="s">
        <v>39</v>
      </c>
      <c r="J12" s="35" t="s">
        <v>135</v>
      </c>
      <c r="K12" s="28" t="s">
        <v>189</v>
      </c>
      <c r="L12" s="48" t="s">
        <v>356</v>
      </c>
      <c r="O12" s="52">
        <v>6</v>
      </c>
    </row>
    <row r="13" spans="1:15" s="7" customFormat="1" ht="12.75">
      <c r="A13" s="7">
        <f t="shared" si="0"/>
        <v>12</v>
      </c>
      <c r="B13" s="21">
        <v>943</v>
      </c>
      <c r="C13" s="22">
        <v>42901.976427037036</v>
      </c>
      <c r="D13" s="34" t="s">
        <v>65</v>
      </c>
      <c r="E13" s="24" t="s">
        <v>66</v>
      </c>
      <c r="F13" s="33"/>
      <c r="G13" s="27">
        <v>28931</v>
      </c>
      <c r="H13" s="28" t="s">
        <v>10</v>
      </c>
      <c r="I13" s="28" t="s">
        <v>21</v>
      </c>
      <c r="J13" s="28" t="s">
        <v>135</v>
      </c>
      <c r="K13" s="28" t="s">
        <v>189</v>
      </c>
      <c r="L13" s="48" t="s">
        <v>357</v>
      </c>
      <c r="M13"/>
      <c r="N13"/>
      <c r="O13" s="7">
        <v>7</v>
      </c>
    </row>
    <row r="14" spans="1:15" s="7" customFormat="1" ht="12.75">
      <c r="A14" s="7">
        <f t="shared" si="0"/>
        <v>13</v>
      </c>
      <c r="B14" s="21">
        <v>422</v>
      </c>
      <c r="C14" s="33"/>
      <c r="D14" s="36" t="s">
        <v>244</v>
      </c>
      <c r="E14" s="38" t="s">
        <v>170</v>
      </c>
      <c r="F14" s="30"/>
      <c r="G14" s="35">
        <v>1972</v>
      </c>
      <c r="H14" s="35" t="s">
        <v>10</v>
      </c>
      <c r="I14" s="28" t="s">
        <v>39</v>
      </c>
      <c r="J14" s="35" t="s">
        <v>135</v>
      </c>
      <c r="K14" s="28" t="s">
        <v>188</v>
      </c>
      <c r="L14" s="48" t="s">
        <v>358</v>
      </c>
      <c r="O14" s="7">
        <v>1</v>
      </c>
    </row>
    <row r="15" spans="1:15" s="7" customFormat="1" ht="12.75">
      <c r="A15" s="7">
        <f t="shared" si="0"/>
        <v>14</v>
      </c>
      <c r="B15" s="21">
        <v>901</v>
      </c>
      <c r="C15" s="22">
        <v>42901.916971400467</v>
      </c>
      <c r="D15" s="24" t="s">
        <v>138</v>
      </c>
      <c r="E15" s="24" t="s">
        <v>29</v>
      </c>
      <c r="F15" s="23" t="s">
        <v>88</v>
      </c>
      <c r="G15" s="27">
        <v>31689</v>
      </c>
      <c r="H15" s="28" t="s">
        <v>10</v>
      </c>
      <c r="I15" s="28" t="s">
        <v>59</v>
      </c>
      <c r="J15" s="29" t="s">
        <v>135</v>
      </c>
      <c r="K15" s="28" t="s">
        <v>189</v>
      </c>
      <c r="L15" s="48" t="s">
        <v>359</v>
      </c>
      <c r="M15" s="1" t="s">
        <v>139</v>
      </c>
      <c r="N15" s="1" t="s">
        <v>140</v>
      </c>
      <c r="O15" s="52">
        <v>8</v>
      </c>
    </row>
    <row r="16" spans="1:15" s="7" customFormat="1" ht="12.75">
      <c r="A16" s="7">
        <f t="shared" si="0"/>
        <v>15</v>
      </c>
      <c r="B16" s="21">
        <v>984</v>
      </c>
      <c r="C16" s="33"/>
      <c r="D16" s="36" t="s">
        <v>325</v>
      </c>
      <c r="E16" s="38" t="s">
        <v>238</v>
      </c>
      <c r="F16" s="30"/>
      <c r="G16" s="35">
        <v>1973</v>
      </c>
      <c r="H16" s="35" t="s">
        <v>10</v>
      </c>
      <c r="I16" s="28" t="s">
        <v>248</v>
      </c>
      <c r="J16" s="35" t="s">
        <v>135</v>
      </c>
      <c r="K16" s="28" t="s">
        <v>189</v>
      </c>
      <c r="L16" s="48" t="s">
        <v>360</v>
      </c>
      <c r="O16" s="52">
        <v>9</v>
      </c>
    </row>
    <row r="17" spans="1:15" s="7" customFormat="1" ht="12.75">
      <c r="A17" s="7">
        <f t="shared" si="0"/>
        <v>16</v>
      </c>
      <c r="B17" s="21">
        <v>410</v>
      </c>
      <c r="C17" s="33"/>
      <c r="D17" s="36" t="s">
        <v>345</v>
      </c>
      <c r="E17" s="38" t="s">
        <v>250</v>
      </c>
      <c r="F17" s="30"/>
      <c r="G17" s="35">
        <v>1980</v>
      </c>
      <c r="H17" s="35" t="s">
        <v>10</v>
      </c>
      <c r="I17" s="28" t="s">
        <v>145</v>
      </c>
      <c r="J17" s="35" t="s">
        <v>135</v>
      </c>
      <c r="K17" s="28" t="s">
        <v>189</v>
      </c>
      <c r="L17" s="48" t="s">
        <v>361</v>
      </c>
      <c r="O17" s="52">
        <v>10</v>
      </c>
    </row>
    <row r="18" spans="1:15" s="7" customFormat="1" ht="12.75">
      <c r="A18" s="7">
        <f t="shared" si="0"/>
        <v>17</v>
      </c>
      <c r="B18" s="21">
        <v>985</v>
      </c>
      <c r="C18" s="33"/>
      <c r="D18" s="36" t="s">
        <v>249</v>
      </c>
      <c r="E18" s="38" t="s">
        <v>100</v>
      </c>
      <c r="F18" s="30"/>
      <c r="G18" s="35">
        <v>1974</v>
      </c>
      <c r="H18" s="35" t="s">
        <v>10</v>
      </c>
      <c r="I18" s="28" t="s">
        <v>248</v>
      </c>
      <c r="J18" s="35" t="s">
        <v>135</v>
      </c>
      <c r="K18" s="28" t="s">
        <v>189</v>
      </c>
      <c r="L18" s="48" t="s">
        <v>362</v>
      </c>
      <c r="O18" s="52">
        <v>11</v>
      </c>
    </row>
    <row r="19" spans="1:15" s="7" customFormat="1" ht="12.75">
      <c r="A19" s="7">
        <f t="shared" si="0"/>
        <v>18</v>
      </c>
      <c r="B19" s="21">
        <v>917</v>
      </c>
      <c r="C19" s="33"/>
      <c r="D19" s="36" t="s">
        <v>289</v>
      </c>
      <c r="E19" s="38" t="s">
        <v>290</v>
      </c>
      <c r="F19" s="30"/>
      <c r="G19" s="35">
        <v>1985</v>
      </c>
      <c r="H19" s="35" t="s">
        <v>10</v>
      </c>
      <c r="I19" s="28" t="s">
        <v>21</v>
      </c>
      <c r="J19" s="35" t="s">
        <v>135</v>
      </c>
      <c r="K19" s="29" t="s">
        <v>189</v>
      </c>
      <c r="L19" s="48" t="s">
        <v>306</v>
      </c>
      <c r="O19" s="52">
        <v>12</v>
      </c>
    </row>
    <row r="20" spans="1:15" s="7" customFormat="1" ht="12.75">
      <c r="A20" s="7">
        <f t="shared" si="0"/>
        <v>19</v>
      </c>
      <c r="B20" s="21">
        <v>942</v>
      </c>
      <c r="C20" s="33"/>
      <c r="D20" s="36" t="s">
        <v>231</v>
      </c>
      <c r="E20" s="38" t="s">
        <v>232</v>
      </c>
      <c r="F20" s="30"/>
      <c r="G20" s="35">
        <v>2003</v>
      </c>
      <c r="H20" s="35" t="s">
        <v>10</v>
      </c>
      <c r="I20" s="28" t="s">
        <v>145</v>
      </c>
      <c r="J20" s="35" t="s">
        <v>135</v>
      </c>
      <c r="K20" s="28" t="s">
        <v>384</v>
      </c>
      <c r="L20" s="48" t="s">
        <v>363</v>
      </c>
      <c r="O20" s="52">
        <v>1</v>
      </c>
    </row>
    <row r="21" spans="1:15" s="7" customFormat="1" ht="12.75">
      <c r="A21" s="7">
        <f t="shared" si="0"/>
        <v>20</v>
      </c>
      <c r="B21" s="21">
        <v>935</v>
      </c>
      <c r="C21" s="33"/>
      <c r="D21" s="36" t="s">
        <v>240</v>
      </c>
      <c r="E21" s="38" t="s">
        <v>29</v>
      </c>
      <c r="F21" s="30"/>
      <c r="G21" s="35">
        <v>1977</v>
      </c>
      <c r="H21" s="35" t="s">
        <v>10</v>
      </c>
      <c r="I21" s="28" t="s">
        <v>59</v>
      </c>
      <c r="J21" s="35" t="s">
        <v>135</v>
      </c>
      <c r="K21" s="28" t="s">
        <v>189</v>
      </c>
      <c r="L21" s="48" t="s">
        <v>364</v>
      </c>
      <c r="O21" s="52">
        <v>13</v>
      </c>
    </row>
    <row r="22" spans="1:15" s="7" customFormat="1" ht="12.75">
      <c r="A22" s="7">
        <f t="shared" si="0"/>
        <v>21</v>
      </c>
      <c r="B22" s="21">
        <v>434</v>
      </c>
      <c r="C22" s="22">
        <v>42903.43561649305</v>
      </c>
      <c r="D22" s="24" t="s">
        <v>146</v>
      </c>
      <c r="E22" s="24" t="s">
        <v>29</v>
      </c>
      <c r="F22" s="33"/>
      <c r="G22" s="27">
        <v>30322</v>
      </c>
      <c r="H22" s="28" t="s">
        <v>10</v>
      </c>
      <c r="I22" s="28" t="s">
        <v>39</v>
      </c>
      <c r="J22" s="29" t="s">
        <v>135</v>
      </c>
      <c r="K22" s="28" t="s">
        <v>189</v>
      </c>
      <c r="L22" s="48" t="s">
        <v>365</v>
      </c>
      <c r="M22"/>
      <c r="N22"/>
      <c r="O22" s="52">
        <v>14</v>
      </c>
    </row>
    <row r="23" spans="1:15" s="7" customFormat="1" ht="12.75">
      <c r="A23" s="7">
        <f t="shared" si="0"/>
        <v>22</v>
      </c>
      <c r="B23" s="21">
        <v>407</v>
      </c>
      <c r="C23" s="33"/>
      <c r="D23" s="36" t="s">
        <v>230</v>
      </c>
      <c r="E23" s="38" t="s">
        <v>66</v>
      </c>
      <c r="F23" s="30"/>
      <c r="G23" s="35">
        <v>2002</v>
      </c>
      <c r="H23" s="35" t="s">
        <v>10</v>
      </c>
      <c r="I23" s="28" t="s">
        <v>59</v>
      </c>
      <c r="J23" s="35" t="s">
        <v>135</v>
      </c>
      <c r="K23" s="28" t="s">
        <v>190</v>
      </c>
      <c r="L23" s="48" t="s">
        <v>366</v>
      </c>
      <c r="O23" s="52">
        <v>2</v>
      </c>
    </row>
    <row r="24" spans="1:15" s="7" customFormat="1" ht="12.75">
      <c r="A24" s="7">
        <f t="shared" si="0"/>
        <v>23</v>
      </c>
      <c r="B24" s="21">
        <v>948</v>
      </c>
      <c r="C24" s="22">
        <v>42881.975325405088</v>
      </c>
      <c r="D24" s="24" t="s">
        <v>167</v>
      </c>
      <c r="E24" s="25" t="s">
        <v>9</v>
      </c>
      <c r="F24" s="26" t="s">
        <v>63</v>
      </c>
      <c r="G24" s="27">
        <v>36783</v>
      </c>
      <c r="H24" s="28" t="s">
        <v>10</v>
      </c>
      <c r="I24" s="28" t="s">
        <v>59</v>
      </c>
      <c r="J24" s="29" t="s">
        <v>135</v>
      </c>
      <c r="K24" s="28" t="s">
        <v>187</v>
      </c>
      <c r="L24" s="48" t="s">
        <v>367</v>
      </c>
      <c r="M24" s="1" t="s">
        <v>168</v>
      </c>
      <c r="N24" s="1" t="s">
        <v>169</v>
      </c>
      <c r="O24" s="7">
        <v>4</v>
      </c>
    </row>
    <row r="25" spans="1:15" s="7" customFormat="1" ht="12.75">
      <c r="A25" s="7">
        <f t="shared" si="0"/>
        <v>24</v>
      </c>
      <c r="B25" s="21">
        <v>951</v>
      </c>
      <c r="D25" s="36" t="s">
        <v>237</v>
      </c>
      <c r="E25" s="38" t="s">
        <v>238</v>
      </c>
      <c r="F25" s="10"/>
      <c r="G25" s="35">
        <v>1985</v>
      </c>
      <c r="H25" s="35" t="s">
        <v>10</v>
      </c>
      <c r="I25" s="28" t="s">
        <v>59</v>
      </c>
      <c r="J25" s="35" t="s">
        <v>135</v>
      </c>
      <c r="K25" s="28" t="s">
        <v>189</v>
      </c>
      <c r="L25" s="48" t="s">
        <v>368</v>
      </c>
      <c r="O25" s="52">
        <v>15</v>
      </c>
    </row>
    <row r="26" spans="1:15" s="7" customFormat="1" ht="13.5" customHeight="1">
      <c r="A26" s="7">
        <f t="shared" si="0"/>
        <v>25</v>
      </c>
      <c r="B26" s="21">
        <v>932</v>
      </c>
      <c r="C26" s="44">
        <v>42902.582599456015</v>
      </c>
      <c r="D26" s="24" t="s">
        <v>163</v>
      </c>
      <c r="E26" s="24" t="s">
        <v>29</v>
      </c>
      <c r="F26" s="45" t="s">
        <v>164</v>
      </c>
      <c r="G26" s="27">
        <v>24470</v>
      </c>
      <c r="H26" s="28" t="s">
        <v>10</v>
      </c>
      <c r="I26" s="28" t="s">
        <v>39</v>
      </c>
      <c r="J26" s="29" t="s">
        <v>135</v>
      </c>
      <c r="K26" s="28" t="s">
        <v>188</v>
      </c>
      <c r="L26" s="48" t="s">
        <v>369</v>
      </c>
      <c r="M26"/>
      <c r="N26"/>
      <c r="O26" s="7">
        <v>2</v>
      </c>
    </row>
    <row r="27" spans="1:15" s="7" customFormat="1" ht="12.75">
      <c r="A27" s="7">
        <f t="shared" si="0"/>
        <v>26</v>
      </c>
      <c r="B27" s="21">
        <v>939</v>
      </c>
      <c r="D27" s="36" t="s">
        <v>236</v>
      </c>
      <c r="E27" s="38" t="s">
        <v>9</v>
      </c>
      <c r="F27" s="10"/>
      <c r="G27" s="35">
        <v>1982</v>
      </c>
      <c r="H27" s="35" t="s">
        <v>10</v>
      </c>
      <c r="I27" s="28" t="s">
        <v>59</v>
      </c>
      <c r="J27" s="35" t="s">
        <v>135</v>
      </c>
      <c r="K27" s="28" t="s">
        <v>189</v>
      </c>
      <c r="L27" s="48" t="s">
        <v>370</v>
      </c>
      <c r="O27" s="52">
        <v>16</v>
      </c>
    </row>
    <row r="28" spans="1:15" s="7" customFormat="1" ht="12.75">
      <c r="A28" s="7">
        <f t="shared" si="0"/>
        <v>27</v>
      </c>
      <c r="B28" s="21">
        <v>401</v>
      </c>
      <c r="D28" s="36" t="s">
        <v>129</v>
      </c>
      <c r="E28" s="38" t="s">
        <v>130</v>
      </c>
      <c r="F28" s="10"/>
      <c r="G28" s="35">
        <v>2004</v>
      </c>
      <c r="H28" s="35" t="s">
        <v>85</v>
      </c>
      <c r="I28" s="28" t="s">
        <v>39</v>
      </c>
      <c r="J28" s="35" t="s">
        <v>135</v>
      </c>
      <c r="K28" s="28" t="s">
        <v>305</v>
      </c>
      <c r="L28" s="48" t="s">
        <v>371</v>
      </c>
      <c r="O28" s="7">
        <v>1</v>
      </c>
    </row>
    <row r="29" spans="1:15" s="7" customFormat="1" ht="12.75">
      <c r="A29" s="7">
        <f t="shared" si="0"/>
        <v>28</v>
      </c>
      <c r="B29" s="21">
        <v>412</v>
      </c>
      <c r="D29" s="36" t="s">
        <v>245</v>
      </c>
      <c r="E29" s="38" t="s">
        <v>62</v>
      </c>
      <c r="F29" s="10"/>
      <c r="G29" s="35">
        <v>1987</v>
      </c>
      <c r="H29" s="35" t="s">
        <v>10</v>
      </c>
      <c r="I29" s="28" t="s">
        <v>59</v>
      </c>
      <c r="J29" s="35" t="s">
        <v>135</v>
      </c>
      <c r="K29" s="28" t="s">
        <v>189</v>
      </c>
      <c r="L29" s="48" t="s">
        <v>372</v>
      </c>
      <c r="O29" s="52">
        <v>17</v>
      </c>
    </row>
    <row r="30" spans="1:15" s="7" customFormat="1" ht="12.75">
      <c r="A30" s="7">
        <f t="shared" si="0"/>
        <v>29</v>
      </c>
      <c r="B30" s="21">
        <v>961</v>
      </c>
      <c r="C30" s="44">
        <v>42902.747703321758</v>
      </c>
      <c r="D30" s="24" t="s">
        <v>165</v>
      </c>
      <c r="E30" s="24" t="s">
        <v>100</v>
      </c>
      <c r="F30" s="45" t="s">
        <v>48</v>
      </c>
      <c r="G30" s="27">
        <v>31331</v>
      </c>
      <c r="H30" s="28" t="s">
        <v>10</v>
      </c>
      <c r="I30" s="28" t="s">
        <v>59</v>
      </c>
      <c r="J30" s="29" t="s">
        <v>135</v>
      </c>
      <c r="K30" s="28" t="s">
        <v>189</v>
      </c>
      <c r="L30" s="48" t="s">
        <v>373</v>
      </c>
      <c r="M30" s="1" t="s">
        <v>166</v>
      </c>
      <c r="N30"/>
      <c r="O30" s="52">
        <v>18</v>
      </c>
    </row>
    <row r="31" spans="1:15" s="7" customFormat="1" ht="12.75">
      <c r="A31" s="7">
        <f t="shared" si="0"/>
        <v>30</v>
      </c>
      <c r="B31" s="21">
        <v>442</v>
      </c>
      <c r="C31" s="44">
        <v>42900.722605486109</v>
      </c>
      <c r="D31" s="24" t="s">
        <v>131</v>
      </c>
      <c r="E31" s="24" t="s">
        <v>172</v>
      </c>
      <c r="F31" s="45" t="s">
        <v>173</v>
      </c>
      <c r="G31" s="27">
        <v>27307</v>
      </c>
      <c r="H31" s="28" t="s">
        <v>85</v>
      </c>
      <c r="I31" s="28" t="s">
        <v>39</v>
      </c>
      <c r="J31" s="29" t="s">
        <v>135</v>
      </c>
      <c r="K31" s="28" t="s">
        <v>186</v>
      </c>
      <c r="L31" s="48" t="s">
        <v>374</v>
      </c>
      <c r="M31" s="1" t="s">
        <v>133</v>
      </c>
      <c r="N31"/>
      <c r="O31" s="7">
        <v>1</v>
      </c>
    </row>
    <row r="32" spans="1:15" s="7" customFormat="1" ht="12.75">
      <c r="A32" s="7">
        <f t="shared" si="0"/>
        <v>31</v>
      </c>
      <c r="B32" s="21">
        <v>965</v>
      </c>
      <c r="C32" s="44">
        <v>42902.826575543979</v>
      </c>
      <c r="D32" s="24" t="s">
        <v>141</v>
      </c>
      <c r="E32" s="24" t="s">
        <v>142</v>
      </c>
      <c r="G32" s="27">
        <v>32503</v>
      </c>
      <c r="H32" s="28" t="s">
        <v>85</v>
      </c>
      <c r="I32" s="28" t="s">
        <v>30</v>
      </c>
      <c r="J32" s="29" t="s">
        <v>135</v>
      </c>
      <c r="K32" s="28" t="s">
        <v>186</v>
      </c>
      <c r="L32" s="48" t="s">
        <v>375</v>
      </c>
      <c r="M32" s="1" t="s">
        <v>143</v>
      </c>
      <c r="N32"/>
      <c r="O32" s="7">
        <v>2</v>
      </c>
    </row>
    <row r="33" spans="1:15" s="7" customFormat="1" ht="12.75">
      <c r="A33" s="7">
        <f t="shared" si="0"/>
        <v>32</v>
      </c>
      <c r="B33" s="21">
        <v>962</v>
      </c>
      <c r="D33" s="36" t="s">
        <v>223</v>
      </c>
      <c r="E33" s="38" t="s">
        <v>45</v>
      </c>
      <c r="F33" s="10"/>
      <c r="G33" s="35">
        <v>1981</v>
      </c>
      <c r="H33" s="35" t="s">
        <v>10</v>
      </c>
      <c r="I33" s="28" t="s">
        <v>145</v>
      </c>
      <c r="J33" s="35" t="s">
        <v>135</v>
      </c>
      <c r="K33" s="28" t="s">
        <v>189</v>
      </c>
      <c r="L33" s="48" t="s">
        <v>376</v>
      </c>
      <c r="O33" s="52">
        <v>19</v>
      </c>
    </row>
    <row r="34" spans="1:15" s="7" customFormat="1" ht="12.75">
      <c r="A34" s="7">
        <f t="shared" si="0"/>
        <v>33</v>
      </c>
      <c r="B34" s="21">
        <v>963</v>
      </c>
      <c r="D34" s="36" t="s">
        <v>226</v>
      </c>
      <c r="E34" s="38" t="s">
        <v>162</v>
      </c>
      <c r="F34" s="10"/>
      <c r="G34" s="35">
        <v>1978</v>
      </c>
      <c r="H34" s="35" t="s">
        <v>85</v>
      </c>
      <c r="I34" s="28" t="s">
        <v>59</v>
      </c>
      <c r="J34" s="35" t="s">
        <v>135</v>
      </c>
      <c r="K34" s="28" t="s">
        <v>186</v>
      </c>
      <c r="L34" s="48" t="s">
        <v>377</v>
      </c>
      <c r="O34" s="7">
        <v>3</v>
      </c>
    </row>
    <row r="35" spans="1:15" s="7" customFormat="1" ht="12.75">
      <c r="A35" s="7">
        <f t="shared" si="0"/>
        <v>34</v>
      </c>
      <c r="B35" s="21">
        <v>492</v>
      </c>
      <c r="C35" s="44">
        <v>42903.850105000005</v>
      </c>
      <c r="D35" s="24" t="s">
        <v>174</v>
      </c>
      <c r="E35" s="24" t="s">
        <v>76</v>
      </c>
      <c r="F35" s="45" t="s">
        <v>175</v>
      </c>
      <c r="G35" s="27">
        <v>24680</v>
      </c>
      <c r="H35" s="28" t="s">
        <v>10</v>
      </c>
      <c r="I35" s="28" t="s">
        <v>59</v>
      </c>
      <c r="J35" s="29" t="s">
        <v>135</v>
      </c>
      <c r="K35" s="28" t="s">
        <v>188</v>
      </c>
      <c r="L35" s="48" t="s">
        <v>378</v>
      </c>
      <c r="M35" s="1">
        <v>80293554344</v>
      </c>
      <c r="N35" s="1" t="s">
        <v>176</v>
      </c>
      <c r="O35" s="52">
        <v>3</v>
      </c>
    </row>
    <row r="36" spans="1:15" s="7" customFormat="1" ht="12.75">
      <c r="A36" s="7">
        <f t="shared" si="0"/>
        <v>35</v>
      </c>
      <c r="B36" s="21">
        <v>489</v>
      </c>
      <c r="C36" s="44">
        <v>42903.874650520833</v>
      </c>
      <c r="D36" s="24" t="s">
        <v>159</v>
      </c>
      <c r="E36" s="24" t="s">
        <v>160</v>
      </c>
      <c r="G36" s="27">
        <v>27793</v>
      </c>
      <c r="H36" s="28" t="s">
        <v>10</v>
      </c>
      <c r="I36" s="28" t="s">
        <v>145</v>
      </c>
      <c r="J36" s="29" t="s">
        <v>135</v>
      </c>
      <c r="K36" s="28" t="s">
        <v>189</v>
      </c>
      <c r="L36" s="48" t="s">
        <v>379</v>
      </c>
      <c r="M36" s="1">
        <v>80293839432</v>
      </c>
      <c r="N36" s="1" t="s">
        <v>161</v>
      </c>
      <c r="O36" s="52">
        <v>20</v>
      </c>
    </row>
    <row r="37" spans="1:15" s="7" customFormat="1" ht="12.75">
      <c r="A37" s="7">
        <f t="shared" si="0"/>
        <v>36</v>
      </c>
      <c r="B37" s="21">
        <v>973</v>
      </c>
      <c r="D37" s="36" t="s">
        <v>243</v>
      </c>
      <c r="E37" s="38" t="s">
        <v>162</v>
      </c>
      <c r="F37" s="10"/>
      <c r="G37" s="35">
        <v>1986</v>
      </c>
      <c r="H37" s="35" t="s">
        <v>85</v>
      </c>
      <c r="I37" s="28" t="s">
        <v>46</v>
      </c>
      <c r="J37" s="35" t="s">
        <v>135</v>
      </c>
      <c r="K37" s="28" t="s">
        <v>186</v>
      </c>
      <c r="L37" s="48" t="s">
        <v>380</v>
      </c>
      <c r="O37" s="7">
        <v>4</v>
      </c>
    </row>
    <row r="38" spans="1:15" s="7" customFormat="1" ht="12.75">
      <c r="A38" s="7">
        <f t="shared" si="0"/>
        <v>37</v>
      </c>
      <c r="B38" s="21">
        <v>986</v>
      </c>
      <c r="C38" s="44">
        <v>42893.827731261576</v>
      </c>
      <c r="D38" s="24" t="s">
        <v>134</v>
      </c>
      <c r="E38" s="25" t="s">
        <v>45</v>
      </c>
      <c r="F38" s="10"/>
      <c r="G38" s="27">
        <v>21446</v>
      </c>
      <c r="H38" s="28" t="s">
        <v>10</v>
      </c>
      <c r="I38" s="28" t="s">
        <v>46</v>
      </c>
      <c r="J38" s="29" t="s">
        <v>135</v>
      </c>
      <c r="K38" s="28" t="s">
        <v>188</v>
      </c>
      <c r="L38" s="48" t="s">
        <v>381</v>
      </c>
      <c r="M38" s="1">
        <v>295553510</v>
      </c>
      <c r="N38" s="1" t="s">
        <v>136</v>
      </c>
      <c r="O38" s="52">
        <v>4</v>
      </c>
    </row>
    <row r="39" spans="1:15" s="7" customFormat="1" ht="12.75">
      <c r="A39" s="7">
        <f t="shared" si="0"/>
        <v>38</v>
      </c>
      <c r="B39" s="21">
        <v>982</v>
      </c>
      <c r="C39" s="44">
        <v>42892.810247048612</v>
      </c>
      <c r="D39" s="24" t="s">
        <v>150</v>
      </c>
      <c r="E39" s="25" t="s">
        <v>151</v>
      </c>
      <c r="F39" s="46" t="s">
        <v>79</v>
      </c>
      <c r="G39" s="27">
        <v>23750</v>
      </c>
      <c r="H39" s="28" t="s">
        <v>10</v>
      </c>
      <c r="I39" s="28" t="s">
        <v>152</v>
      </c>
      <c r="J39" s="29" t="s">
        <v>135</v>
      </c>
      <c r="K39" s="28" t="s">
        <v>188</v>
      </c>
      <c r="L39" s="48" t="s">
        <v>382</v>
      </c>
      <c r="M39" s="1" t="s">
        <v>153</v>
      </c>
      <c r="N39" s="1" t="s">
        <v>154</v>
      </c>
      <c r="O39" s="52">
        <v>5</v>
      </c>
    </row>
    <row r="40" spans="1:15" s="7" customFormat="1" ht="12.75">
      <c r="A40" s="7">
        <f t="shared" si="0"/>
        <v>39</v>
      </c>
      <c r="B40" s="21">
        <v>466</v>
      </c>
      <c r="D40" s="36" t="s">
        <v>242</v>
      </c>
      <c r="E40" s="38" t="s">
        <v>170</v>
      </c>
      <c r="F40" s="10"/>
      <c r="G40" s="35">
        <v>1971</v>
      </c>
      <c r="H40" s="35" t="s">
        <v>10</v>
      </c>
      <c r="I40" s="28" t="s">
        <v>21</v>
      </c>
      <c r="J40" s="35" t="s">
        <v>135</v>
      </c>
      <c r="K40" s="49" t="s">
        <v>188</v>
      </c>
      <c r="L40" s="48" t="s">
        <v>383</v>
      </c>
      <c r="O40" s="52">
        <v>6</v>
      </c>
    </row>
    <row r="41" spans="1:15" s="7" customFormat="1" ht="12.75">
      <c r="B41" s="6"/>
      <c r="D41" s="8"/>
      <c r="E41" s="9"/>
      <c r="F41" s="10"/>
      <c r="G41" s="11"/>
      <c r="H41" s="11"/>
      <c r="I41" s="12"/>
      <c r="J41" s="13"/>
      <c r="K41" s="14"/>
      <c r="L41" s="15"/>
    </row>
    <row r="42" spans="1:15" s="7" customFormat="1" ht="12.75">
      <c r="B42" s="6"/>
      <c r="D42" s="8"/>
      <c r="E42" s="9"/>
      <c r="F42" s="10"/>
      <c r="G42" s="11"/>
      <c r="H42" s="11"/>
      <c r="I42" s="12"/>
      <c r="J42" s="13" t="s">
        <v>346</v>
      </c>
      <c r="K42" s="14"/>
      <c r="L42" s="15"/>
    </row>
    <row r="43" spans="1:15" s="7" customFormat="1" ht="12.75">
      <c r="B43" s="6"/>
      <c r="D43" s="8"/>
      <c r="E43" s="9"/>
      <c r="F43" s="10"/>
      <c r="G43" s="11"/>
      <c r="H43" s="11"/>
      <c r="I43" s="12"/>
      <c r="J43" s="13"/>
      <c r="K43" s="14"/>
      <c r="L43" s="15"/>
    </row>
    <row r="44" spans="1:15" s="7" customFormat="1" ht="12.75">
      <c r="B44" s="6"/>
      <c r="D44" s="8"/>
      <c r="E44" s="9"/>
      <c r="F44" s="10"/>
      <c r="G44" s="11"/>
      <c r="H44" s="11"/>
      <c r="I44" s="12"/>
      <c r="J44" s="13"/>
      <c r="K44" s="14"/>
      <c r="L44" s="15"/>
    </row>
    <row r="45" spans="1:15" s="7" customFormat="1" ht="12.75">
      <c r="B45" s="6"/>
      <c r="D45" s="8"/>
      <c r="E45" s="9"/>
      <c r="F45" s="10"/>
      <c r="G45" s="11"/>
      <c r="H45" s="11"/>
      <c r="I45" s="12"/>
      <c r="J45" s="13"/>
      <c r="K45" s="14"/>
      <c r="L45" s="15"/>
    </row>
    <row r="46" spans="1:15" s="7" customFormat="1" ht="12.75">
      <c r="B46" s="6"/>
      <c r="D46" s="8"/>
      <c r="E46" s="9"/>
      <c r="F46" s="10"/>
      <c r="G46" s="11"/>
      <c r="H46" s="11"/>
      <c r="I46" s="12"/>
      <c r="J46" s="13"/>
      <c r="K46" s="14"/>
      <c r="L46" s="15"/>
    </row>
    <row r="47" spans="1:15" s="7" customFormat="1" ht="12.75">
      <c r="B47" s="6"/>
      <c r="D47" s="8"/>
      <c r="E47" s="9"/>
      <c r="F47" s="10"/>
      <c r="G47" s="11"/>
      <c r="H47" s="11"/>
      <c r="I47" s="12"/>
      <c r="J47" s="13"/>
      <c r="K47" s="14"/>
      <c r="L47" s="15"/>
    </row>
    <row r="48" spans="1:15" s="7" customFormat="1" ht="12.75">
      <c r="B48" s="6"/>
      <c r="D48" s="8"/>
      <c r="E48" s="9"/>
      <c r="F48" s="10"/>
      <c r="G48" s="11"/>
      <c r="H48" s="11"/>
      <c r="I48" s="12"/>
      <c r="J48" s="13"/>
      <c r="K48" s="14"/>
      <c r="L48" s="15"/>
    </row>
    <row r="49" spans="2:12" s="7" customFormat="1" ht="12.75">
      <c r="B49" s="6"/>
      <c r="D49" s="8"/>
      <c r="E49" s="9"/>
      <c r="F49" s="10"/>
      <c r="G49" s="11"/>
      <c r="H49" s="11"/>
      <c r="I49" s="12"/>
      <c r="J49" s="13"/>
      <c r="K49" s="14"/>
      <c r="L49" s="15"/>
    </row>
    <row r="50" spans="2:12" s="7" customFormat="1" ht="12.75">
      <c r="B50" s="6"/>
      <c r="D50" s="8"/>
      <c r="E50" s="9"/>
      <c r="F50" s="10"/>
      <c r="G50" s="11"/>
      <c r="H50" s="11"/>
      <c r="I50" s="12"/>
      <c r="J50" s="13"/>
      <c r="K50" s="14"/>
      <c r="L50" s="15"/>
    </row>
    <row r="51" spans="2:12" s="7" customFormat="1" ht="12.75">
      <c r="B51" s="6"/>
      <c r="D51" s="8"/>
      <c r="E51" s="9"/>
      <c r="F51" s="10"/>
      <c r="G51" s="11"/>
      <c r="H51" s="11"/>
      <c r="I51" s="12"/>
      <c r="J51" s="13"/>
      <c r="K51" s="14"/>
      <c r="L51" s="15"/>
    </row>
    <row r="52" spans="2:12" s="7" customFormat="1" ht="12.75">
      <c r="B52" s="6"/>
      <c r="D52" s="8"/>
      <c r="E52" s="9"/>
      <c r="F52" s="10"/>
      <c r="G52" s="11"/>
      <c r="H52" s="11"/>
      <c r="I52" s="12"/>
      <c r="J52" s="13"/>
      <c r="K52" s="14"/>
      <c r="L52" s="15"/>
    </row>
    <row r="53" spans="2:12" s="7" customFormat="1" ht="12.75">
      <c r="B53" s="6"/>
      <c r="D53" s="8"/>
      <c r="E53" s="9"/>
      <c r="F53" s="10"/>
      <c r="G53" s="11"/>
      <c r="H53" s="11"/>
      <c r="I53" s="12"/>
      <c r="J53" s="13"/>
      <c r="K53" s="14"/>
      <c r="L53" s="15"/>
    </row>
    <row r="54" spans="2:12" s="7" customFormat="1" ht="12.75">
      <c r="B54" s="6"/>
      <c r="D54" s="8"/>
      <c r="E54" s="9"/>
      <c r="F54" s="10"/>
      <c r="G54" s="11"/>
      <c r="H54" s="11"/>
      <c r="I54" s="12"/>
      <c r="J54" s="13"/>
      <c r="K54" s="14"/>
      <c r="L54" s="15"/>
    </row>
    <row r="55" spans="2:12" s="7" customFormat="1" ht="12.75">
      <c r="B55" s="6"/>
      <c r="D55" s="8"/>
      <c r="E55" s="9"/>
      <c r="F55" s="10"/>
      <c r="G55" s="11"/>
      <c r="H55" s="11"/>
      <c r="I55" s="12"/>
      <c r="J55" s="13"/>
      <c r="K55" s="14"/>
      <c r="L55" s="15"/>
    </row>
    <row r="56" spans="2:12" s="7" customFormat="1" ht="12.75">
      <c r="B56" s="6"/>
      <c r="D56" s="8"/>
      <c r="E56" s="9"/>
      <c r="F56" s="10"/>
      <c r="G56" s="11"/>
      <c r="H56" s="11"/>
      <c r="I56" s="12"/>
      <c r="J56" s="13"/>
      <c r="K56" s="14"/>
      <c r="L56" s="15"/>
    </row>
    <row r="57" spans="2:12" s="7" customFormat="1" ht="12.75">
      <c r="B57" s="6"/>
      <c r="D57" s="8"/>
      <c r="E57" s="9"/>
      <c r="F57" s="10"/>
      <c r="G57" s="11"/>
      <c r="H57" s="11"/>
      <c r="I57" s="12"/>
      <c r="J57" s="13"/>
      <c r="K57" s="14"/>
      <c r="L57" s="15"/>
    </row>
    <row r="58" spans="2:12" s="7" customFormat="1" ht="12.75">
      <c r="B58" s="6"/>
      <c r="D58" s="8"/>
      <c r="E58" s="9"/>
      <c r="F58" s="10"/>
      <c r="G58" s="11"/>
      <c r="H58" s="11"/>
      <c r="I58" s="12"/>
      <c r="J58" s="13"/>
      <c r="K58" s="14"/>
      <c r="L58" s="15"/>
    </row>
    <row r="59" spans="2:12" s="7" customFormat="1" ht="12.75">
      <c r="B59" s="6"/>
      <c r="D59" s="8"/>
      <c r="E59" s="9"/>
      <c r="F59" s="10"/>
      <c r="G59" s="11"/>
      <c r="H59" s="11"/>
      <c r="I59" s="12"/>
      <c r="J59" s="13"/>
      <c r="K59" s="14"/>
      <c r="L59" s="15"/>
    </row>
    <row r="60" spans="2:12" s="7" customFormat="1" ht="12.75">
      <c r="B60" s="6"/>
      <c r="D60" s="8"/>
      <c r="E60" s="9"/>
      <c r="F60" s="10"/>
      <c r="G60" s="11"/>
      <c r="H60" s="11"/>
      <c r="I60" s="12"/>
      <c r="J60" s="13"/>
      <c r="K60" s="14"/>
      <c r="L60" s="15"/>
    </row>
    <row r="61" spans="2:12" s="7" customFormat="1" ht="12.75">
      <c r="B61" s="6"/>
      <c r="D61" s="8"/>
      <c r="E61" s="9"/>
      <c r="F61" s="10"/>
      <c r="G61" s="11"/>
      <c r="H61" s="11"/>
      <c r="I61" s="12"/>
      <c r="J61" s="13"/>
      <c r="K61" s="14"/>
      <c r="L61" s="15"/>
    </row>
    <row r="62" spans="2:12" s="7" customFormat="1" ht="12.75">
      <c r="B62" s="6"/>
      <c r="D62" s="8"/>
      <c r="E62" s="9"/>
      <c r="F62" s="10"/>
      <c r="G62" s="11"/>
      <c r="H62" s="11"/>
      <c r="I62" s="12"/>
      <c r="J62" s="13"/>
      <c r="K62" s="14"/>
      <c r="L62" s="15"/>
    </row>
    <row r="63" spans="2:12" s="7" customFormat="1" ht="12.75">
      <c r="B63" s="6"/>
      <c r="D63" s="8"/>
      <c r="E63" s="9"/>
      <c r="F63" s="10"/>
      <c r="G63" s="11"/>
      <c r="H63" s="11"/>
      <c r="I63" s="12"/>
      <c r="J63" s="13"/>
      <c r="K63" s="14"/>
      <c r="L63" s="15"/>
    </row>
    <row r="64" spans="2:12" s="7" customFormat="1" ht="12.75">
      <c r="B64" s="6"/>
      <c r="D64" s="8"/>
      <c r="E64" s="9"/>
      <c r="F64" s="10"/>
      <c r="G64" s="11"/>
      <c r="H64" s="11"/>
      <c r="I64" s="12"/>
      <c r="J64" s="13"/>
      <c r="K64" s="14"/>
      <c r="L64" s="15"/>
    </row>
    <row r="65" spans="2:12" s="7" customFormat="1" ht="12.75">
      <c r="B65" s="6"/>
      <c r="D65" s="8"/>
      <c r="E65" s="9"/>
      <c r="F65" s="10"/>
      <c r="G65" s="11"/>
      <c r="H65" s="11"/>
      <c r="I65" s="12"/>
      <c r="J65" s="13"/>
      <c r="K65" s="14"/>
      <c r="L65" s="15"/>
    </row>
    <row r="66" spans="2:12" s="7" customFormat="1" ht="12.75">
      <c r="B66" s="6"/>
      <c r="D66" s="8"/>
      <c r="E66" s="9"/>
      <c r="F66" s="10"/>
      <c r="G66" s="11"/>
      <c r="H66" s="11"/>
      <c r="I66" s="12"/>
      <c r="J66" s="13"/>
      <c r="K66" s="14"/>
      <c r="L66" s="15"/>
    </row>
    <row r="67" spans="2:12" s="7" customFormat="1" ht="12.75">
      <c r="B67" s="6"/>
      <c r="D67" s="8"/>
      <c r="E67" s="9"/>
      <c r="F67" s="10"/>
      <c r="G67" s="11"/>
      <c r="H67" s="11"/>
      <c r="I67" s="12"/>
      <c r="J67" s="13"/>
      <c r="K67" s="14"/>
      <c r="L67" s="15"/>
    </row>
    <row r="68" spans="2:12" s="7" customFormat="1" ht="12.75">
      <c r="B68" s="6"/>
      <c r="D68" s="8"/>
      <c r="E68" s="9"/>
      <c r="F68" s="10"/>
      <c r="G68" s="11"/>
      <c r="H68" s="11"/>
      <c r="I68" s="12"/>
      <c r="J68" s="13"/>
      <c r="K68" s="14"/>
      <c r="L68" s="15"/>
    </row>
    <row r="69" spans="2:12" s="7" customFormat="1" ht="12.75">
      <c r="B69" s="6"/>
      <c r="D69" s="8"/>
      <c r="E69" s="9"/>
      <c r="F69" s="10"/>
      <c r="G69" s="11"/>
      <c r="H69" s="11"/>
      <c r="I69" s="12"/>
      <c r="J69" s="13"/>
      <c r="K69" s="14"/>
      <c r="L69" s="15"/>
    </row>
    <row r="70" spans="2:12" s="7" customFormat="1" ht="12.75">
      <c r="B70" s="6"/>
      <c r="D70" s="8"/>
      <c r="E70" s="9"/>
      <c r="F70" s="10"/>
      <c r="G70" s="11"/>
      <c r="H70" s="11"/>
      <c r="I70" s="12"/>
      <c r="J70" s="13"/>
      <c r="K70" s="14"/>
      <c r="L70" s="15"/>
    </row>
    <row r="71" spans="2:12" s="7" customFormat="1" ht="12.75">
      <c r="B71" s="6"/>
      <c r="D71" s="8"/>
      <c r="E71" s="9"/>
      <c r="F71" s="10"/>
      <c r="G71" s="11"/>
      <c r="H71" s="11"/>
      <c r="I71" s="12"/>
      <c r="J71" s="13"/>
      <c r="K71" s="14"/>
      <c r="L71" s="15"/>
    </row>
    <row r="72" spans="2:12" s="7" customFormat="1" ht="15.75" customHeight="1">
      <c r="B72" s="16"/>
      <c r="D72" s="41"/>
      <c r="E72" s="16"/>
      <c r="G72" s="12"/>
      <c r="H72" s="17"/>
      <c r="I72" s="17"/>
    </row>
    <row r="73" spans="2:12" s="7" customFormat="1" ht="15.75" customHeight="1">
      <c r="B73" s="16"/>
      <c r="D73" s="41"/>
      <c r="E73" s="16"/>
      <c r="G73" s="12"/>
      <c r="H73" s="17"/>
      <c r="I73" s="17"/>
    </row>
    <row r="74" spans="2:12" s="7" customFormat="1" ht="15.75" customHeight="1">
      <c r="B74" s="16"/>
      <c r="D74" s="41"/>
      <c r="E74" s="16"/>
      <c r="G74" s="12"/>
      <c r="H74" s="17"/>
      <c r="I74" s="17"/>
    </row>
    <row r="75" spans="2:12" s="7" customFormat="1" ht="15.75" customHeight="1">
      <c r="B75" s="16"/>
      <c r="D75" s="41"/>
      <c r="E75" s="16"/>
      <c r="G75" s="12"/>
      <c r="H75" s="17"/>
      <c r="I75" s="17"/>
    </row>
    <row r="76" spans="2:12" s="7" customFormat="1" ht="15.75" customHeight="1">
      <c r="B76" s="16"/>
      <c r="D76" s="41"/>
      <c r="E76" s="16"/>
      <c r="G76" s="12"/>
      <c r="H76" s="17"/>
      <c r="I76" s="17"/>
    </row>
    <row r="77" spans="2:12" s="7" customFormat="1" ht="15.75" customHeight="1">
      <c r="B77" s="16"/>
      <c r="D77" s="41"/>
      <c r="E77" s="16"/>
      <c r="G77" s="12"/>
      <c r="H77" s="17"/>
      <c r="I77" s="17"/>
    </row>
    <row r="78" spans="2:12" s="7" customFormat="1" ht="15.75" customHeight="1">
      <c r="B78" s="16"/>
      <c r="D78" s="41"/>
      <c r="E78" s="16"/>
      <c r="G78" s="12"/>
      <c r="H78" s="17"/>
      <c r="I78" s="17"/>
    </row>
    <row r="79" spans="2:12" s="7" customFormat="1" ht="15.75" customHeight="1">
      <c r="B79" s="16"/>
      <c r="D79" s="41"/>
      <c r="E79" s="16"/>
      <c r="G79" s="12"/>
      <c r="H79" s="17"/>
      <c r="I79" s="17"/>
    </row>
    <row r="80" spans="2:12" s="7" customFormat="1" ht="15.75" customHeight="1">
      <c r="B80" s="16"/>
      <c r="D80" s="41"/>
      <c r="E80" s="16"/>
      <c r="G80" s="12"/>
      <c r="H80" s="17"/>
      <c r="I80" s="17"/>
    </row>
    <row r="81" spans="2:9" s="7" customFormat="1" ht="15.75" customHeight="1">
      <c r="B81" s="16"/>
      <c r="D81" s="41"/>
      <c r="E81" s="16"/>
      <c r="G81" s="12"/>
      <c r="H81" s="17"/>
      <c r="I81" s="17"/>
    </row>
    <row r="82" spans="2:9" s="7" customFormat="1" ht="15.75" customHeight="1">
      <c r="B82" s="16"/>
      <c r="D82" s="41"/>
      <c r="E82" s="16"/>
      <c r="G82" s="12"/>
      <c r="H82" s="17"/>
      <c r="I82" s="17"/>
    </row>
    <row r="83" spans="2:9" s="7" customFormat="1" ht="15.75" customHeight="1">
      <c r="B83" s="16"/>
      <c r="D83" s="41"/>
      <c r="E83" s="16"/>
      <c r="G83" s="12"/>
      <c r="H83" s="17"/>
      <c r="I83" s="17"/>
    </row>
    <row r="84" spans="2:9" s="7" customFormat="1" ht="15.75" customHeight="1">
      <c r="B84" s="16"/>
      <c r="D84" s="41"/>
      <c r="E84" s="16"/>
      <c r="G84" s="12"/>
      <c r="H84" s="17"/>
      <c r="I84" s="17"/>
    </row>
    <row r="85" spans="2:9" s="7" customFormat="1" ht="15.75" customHeight="1">
      <c r="B85" s="16"/>
      <c r="D85" s="41"/>
      <c r="E85" s="16"/>
      <c r="G85" s="12"/>
      <c r="H85" s="17"/>
      <c r="I85" s="17"/>
    </row>
    <row r="86" spans="2:9" s="7" customFormat="1" ht="15.75" customHeight="1">
      <c r="B86" s="16"/>
      <c r="D86" s="41"/>
      <c r="E86" s="16"/>
      <c r="G86" s="12"/>
      <c r="H86" s="17"/>
      <c r="I86" s="17"/>
    </row>
    <row r="87" spans="2:9" s="7" customFormat="1" ht="15.75" customHeight="1">
      <c r="B87" s="16"/>
      <c r="D87" s="41"/>
      <c r="E87" s="16"/>
      <c r="G87" s="12"/>
      <c r="H87" s="17"/>
      <c r="I87" s="17"/>
    </row>
    <row r="88" spans="2:9" s="7" customFormat="1" ht="15.75" customHeight="1">
      <c r="B88" s="16"/>
      <c r="D88" s="41"/>
      <c r="E88" s="16"/>
      <c r="G88" s="12"/>
      <c r="H88" s="17"/>
      <c r="I88" s="17"/>
    </row>
    <row r="89" spans="2:9" s="7" customFormat="1" ht="15.75" customHeight="1">
      <c r="B89" s="16"/>
      <c r="D89" s="41"/>
      <c r="E89" s="16"/>
      <c r="G89" s="12"/>
      <c r="H89" s="17"/>
      <c r="I89" s="17"/>
    </row>
    <row r="90" spans="2:9" s="7" customFormat="1" ht="15.75" customHeight="1">
      <c r="B90" s="16"/>
      <c r="D90" s="41"/>
      <c r="E90" s="16"/>
      <c r="G90" s="12"/>
      <c r="H90" s="17"/>
      <c r="I90" s="17"/>
    </row>
    <row r="91" spans="2:9" s="7" customFormat="1" ht="15.75" customHeight="1">
      <c r="B91" s="16"/>
      <c r="D91" s="41"/>
      <c r="E91" s="16"/>
      <c r="G91" s="12"/>
      <c r="H91" s="17"/>
      <c r="I91" s="17"/>
    </row>
    <row r="92" spans="2:9" s="7" customFormat="1" ht="15.75" customHeight="1">
      <c r="B92" s="16"/>
      <c r="D92" s="41"/>
      <c r="E92" s="16"/>
      <c r="G92" s="12"/>
      <c r="H92" s="17"/>
      <c r="I92" s="17"/>
    </row>
    <row r="93" spans="2:9" s="7" customFormat="1" ht="15.75" customHeight="1">
      <c r="B93" s="16"/>
      <c r="D93" s="41"/>
      <c r="E93" s="16"/>
      <c r="G93" s="12"/>
      <c r="H93" s="17"/>
      <c r="I93" s="17"/>
    </row>
    <row r="94" spans="2:9" s="7" customFormat="1" ht="15.75" customHeight="1">
      <c r="B94" s="16"/>
      <c r="D94" s="41"/>
      <c r="E94" s="16"/>
      <c r="G94" s="12"/>
      <c r="H94" s="17"/>
      <c r="I94" s="17"/>
    </row>
    <row r="95" spans="2:9" s="7" customFormat="1" ht="15.75" customHeight="1">
      <c r="B95" s="16"/>
      <c r="D95" s="41"/>
      <c r="E95" s="16"/>
      <c r="G95" s="12"/>
      <c r="H95" s="17"/>
      <c r="I95" s="17"/>
    </row>
    <row r="96" spans="2:9" s="7" customFormat="1" ht="15.75" customHeight="1">
      <c r="B96" s="16"/>
      <c r="D96" s="41"/>
      <c r="E96" s="16"/>
      <c r="G96" s="12"/>
      <c r="H96" s="17"/>
      <c r="I96" s="17"/>
    </row>
    <row r="97" spans="2:9" s="7" customFormat="1" ht="15.75" customHeight="1">
      <c r="B97" s="16"/>
      <c r="D97" s="41"/>
      <c r="E97" s="16"/>
      <c r="G97" s="12"/>
      <c r="H97" s="17"/>
      <c r="I97" s="17"/>
    </row>
    <row r="98" spans="2:9" s="7" customFormat="1" ht="15.75" customHeight="1">
      <c r="B98" s="16"/>
      <c r="D98" s="41"/>
      <c r="E98" s="16"/>
      <c r="G98" s="12"/>
      <c r="H98" s="17"/>
      <c r="I98" s="17"/>
    </row>
    <row r="99" spans="2:9" s="7" customFormat="1" ht="15.75" customHeight="1">
      <c r="B99" s="16"/>
      <c r="D99" s="41"/>
      <c r="E99" s="16"/>
      <c r="G99" s="12"/>
      <c r="H99" s="17"/>
      <c r="I99" s="17"/>
    </row>
    <row r="100" spans="2:9" s="7" customFormat="1" ht="15.75" customHeight="1">
      <c r="B100" s="16"/>
      <c r="D100" s="41"/>
      <c r="E100" s="16"/>
      <c r="G100" s="12"/>
      <c r="H100" s="17"/>
      <c r="I100" s="17"/>
    </row>
    <row r="101" spans="2:9" s="7" customFormat="1" ht="15.75" customHeight="1">
      <c r="B101" s="16"/>
      <c r="D101" s="41"/>
      <c r="E101" s="16"/>
      <c r="G101" s="12"/>
      <c r="H101" s="17"/>
      <c r="I101" s="17"/>
    </row>
    <row r="102" spans="2:9" s="7" customFormat="1" ht="15.75" customHeight="1">
      <c r="B102" s="16"/>
      <c r="D102" s="41"/>
      <c r="E102" s="16"/>
      <c r="G102" s="12"/>
      <c r="H102" s="17"/>
      <c r="I102" s="17"/>
    </row>
    <row r="103" spans="2:9" s="7" customFormat="1" ht="15.75" customHeight="1">
      <c r="B103" s="16"/>
      <c r="D103" s="41"/>
      <c r="E103" s="16"/>
      <c r="G103" s="12"/>
      <c r="H103" s="17"/>
      <c r="I103" s="17"/>
    </row>
    <row r="104" spans="2:9" s="7" customFormat="1" ht="15.75" customHeight="1">
      <c r="B104" s="16"/>
      <c r="D104" s="41"/>
      <c r="E104" s="16"/>
      <c r="G104" s="12"/>
      <c r="H104" s="17"/>
      <c r="I104" s="17"/>
    </row>
    <row r="105" spans="2:9" s="7" customFormat="1" ht="15.75" customHeight="1">
      <c r="B105" s="16"/>
      <c r="D105" s="41"/>
      <c r="E105" s="16"/>
      <c r="G105" s="12"/>
      <c r="H105" s="17"/>
      <c r="I105" s="17"/>
    </row>
    <row r="106" spans="2:9" s="7" customFormat="1" ht="15.75" customHeight="1">
      <c r="B106" s="16"/>
      <c r="D106" s="41"/>
      <c r="E106" s="16"/>
      <c r="G106" s="12"/>
      <c r="H106" s="17"/>
      <c r="I106" s="17"/>
    </row>
    <row r="107" spans="2:9" s="7" customFormat="1" ht="15.75" customHeight="1">
      <c r="B107" s="16"/>
      <c r="D107" s="41"/>
      <c r="E107" s="16"/>
      <c r="G107" s="12"/>
      <c r="H107" s="17"/>
      <c r="I107" s="17"/>
    </row>
    <row r="108" spans="2:9" s="7" customFormat="1" ht="15.75" customHeight="1">
      <c r="B108" s="16"/>
      <c r="D108" s="41"/>
      <c r="E108" s="16"/>
      <c r="G108" s="12"/>
      <c r="H108" s="17"/>
      <c r="I108" s="17"/>
    </row>
    <row r="109" spans="2:9" s="7" customFormat="1" ht="15.75" customHeight="1">
      <c r="B109" s="16"/>
      <c r="D109" s="41"/>
      <c r="E109" s="16"/>
      <c r="G109" s="12"/>
      <c r="H109" s="17"/>
      <c r="I109" s="17"/>
    </row>
    <row r="110" spans="2:9" s="7" customFormat="1" ht="15.75" customHeight="1">
      <c r="B110" s="16"/>
      <c r="D110" s="41"/>
      <c r="E110" s="16"/>
      <c r="G110" s="12"/>
      <c r="H110" s="17"/>
      <c r="I110" s="17"/>
    </row>
  </sheetData>
  <autoFilter ref="B1:N40">
    <sortState ref="B2:T127">
      <sortCondition ref="D1:D127"/>
    </sortState>
  </autoFilter>
  <sortState ref="A2:T186">
    <sortCondition ref="L2:L186"/>
  </sortState>
  <conditionalFormatting sqref="L1:L71">
    <cfRule type="notContainsBlanks" dxfId="3" priority="1">
      <formula>LEN(TRIM(L1))&gt;0</formula>
    </cfRule>
  </conditionalFormatting>
  <pageMargins left="0.35433070866141736" right="0.31496062992125984" top="0.22" bottom="0.31496062992125984" header="0.22" footer="0.31496062992125984"/>
  <pageSetup paperSize="9" scale="87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showGridLines="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O1" sqref="O1"/>
    </sheetView>
  </sheetViews>
  <sheetFormatPr defaultColWidth="14.42578125" defaultRowHeight="15.75" customHeight="1"/>
  <cols>
    <col min="1" max="1" width="6.85546875" customWidth="1"/>
    <col min="2" max="2" width="12.140625" style="3" customWidth="1"/>
    <col min="3" max="3" width="4" hidden="1" customWidth="1"/>
    <col min="4" max="4" width="24.42578125" style="42" customWidth="1"/>
    <col min="5" max="5" width="11.42578125" style="3" bestFit="1" customWidth="1"/>
    <col min="6" max="6" width="16" hidden="1" customWidth="1"/>
    <col min="7" max="7" width="8.85546875" style="43" customWidth="1"/>
    <col min="8" max="8" width="9.28515625" style="2" customWidth="1"/>
    <col min="9" max="9" width="10" style="2" customWidth="1"/>
    <col min="10" max="10" width="22.85546875" customWidth="1"/>
    <col min="11" max="11" width="27.85546875" style="5" bestFit="1" customWidth="1"/>
    <col min="12" max="12" width="16.7109375" customWidth="1"/>
    <col min="13" max="13" width="5" hidden="1" customWidth="1"/>
    <col min="14" max="14" width="10.28515625" hidden="1" customWidth="1"/>
    <col min="15" max="15" width="14.42578125" style="50"/>
  </cols>
  <sheetData>
    <row r="1" spans="1:15" s="4" customFormat="1" ht="25.5" customHeight="1">
      <c r="B1" s="18" t="s">
        <v>182</v>
      </c>
      <c r="C1" s="19" t="s">
        <v>0</v>
      </c>
      <c r="D1" s="19" t="s">
        <v>1</v>
      </c>
      <c r="E1" s="20" t="s">
        <v>2</v>
      </c>
      <c r="F1" s="20" t="s">
        <v>3</v>
      </c>
      <c r="G1" s="18" t="s">
        <v>4</v>
      </c>
      <c r="H1" s="18" t="s">
        <v>183</v>
      </c>
      <c r="I1" s="18" t="s">
        <v>177</v>
      </c>
      <c r="J1" s="18" t="s">
        <v>178</v>
      </c>
      <c r="K1" s="18" t="s">
        <v>179</v>
      </c>
      <c r="L1" s="53" t="s">
        <v>6</v>
      </c>
      <c r="M1" s="4" t="s">
        <v>7</v>
      </c>
      <c r="N1" s="4" t="s">
        <v>8</v>
      </c>
      <c r="O1" s="4" t="s">
        <v>344</v>
      </c>
    </row>
    <row r="2" spans="1:15" ht="12.75">
      <c r="A2" s="7">
        <v>1</v>
      </c>
      <c r="B2" s="21">
        <v>444</v>
      </c>
      <c r="C2" s="33"/>
      <c r="D2" s="36" t="s">
        <v>205</v>
      </c>
      <c r="E2" s="38" t="s">
        <v>148</v>
      </c>
      <c r="F2" s="30"/>
      <c r="G2" s="35">
        <v>2005</v>
      </c>
      <c r="H2" s="35" t="s">
        <v>10</v>
      </c>
      <c r="I2" s="28" t="s">
        <v>39</v>
      </c>
      <c r="J2" s="39" t="s">
        <v>116</v>
      </c>
      <c r="K2" s="28" t="s">
        <v>193</v>
      </c>
      <c r="L2" s="48" t="s">
        <v>252</v>
      </c>
      <c r="M2" s="33"/>
      <c r="N2" s="23" t="s">
        <v>117</v>
      </c>
      <c r="O2" s="54">
        <v>1</v>
      </c>
    </row>
    <row r="3" spans="1:15" ht="12.75">
      <c r="A3">
        <f>A2+1</f>
        <v>2</v>
      </c>
      <c r="B3" s="21">
        <v>463</v>
      </c>
      <c r="C3" s="33"/>
      <c r="D3" s="36" t="s">
        <v>199</v>
      </c>
      <c r="E3" s="38" t="s">
        <v>29</v>
      </c>
      <c r="F3" s="30"/>
      <c r="G3" s="35">
        <v>2006</v>
      </c>
      <c r="H3" s="35" t="s">
        <v>10</v>
      </c>
      <c r="I3" s="28" t="s">
        <v>39</v>
      </c>
      <c r="J3" s="39" t="s">
        <v>116</v>
      </c>
      <c r="K3" s="28" t="s">
        <v>193</v>
      </c>
      <c r="L3" s="48" t="s">
        <v>253</v>
      </c>
      <c r="M3" s="33"/>
      <c r="N3" s="33"/>
      <c r="O3" s="54">
        <v>2</v>
      </c>
    </row>
    <row r="4" spans="1:15" ht="12.75">
      <c r="A4">
        <f t="shared" ref="A4:A36" si="0">A3+1</f>
        <v>3</v>
      </c>
      <c r="B4" s="21">
        <v>471</v>
      </c>
      <c r="C4" s="22">
        <v>42899.330409675924</v>
      </c>
      <c r="D4" s="24" t="s">
        <v>19</v>
      </c>
      <c r="E4" s="24" t="s">
        <v>62</v>
      </c>
      <c r="F4" s="23" t="s">
        <v>118</v>
      </c>
      <c r="G4" s="27">
        <v>39058</v>
      </c>
      <c r="H4" s="28" t="s">
        <v>10</v>
      </c>
      <c r="I4" s="28" t="s">
        <v>21</v>
      </c>
      <c r="J4" s="29" t="s">
        <v>116</v>
      </c>
      <c r="K4" s="28" t="s">
        <v>193</v>
      </c>
      <c r="L4" s="48" t="s">
        <v>254</v>
      </c>
      <c r="M4" s="33"/>
      <c r="N4" s="33"/>
      <c r="O4" s="54">
        <v>3</v>
      </c>
    </row>
    <row r="5" spans="1:15" ht="12.75">
      <c r="A5">
        <f t="shared" si="0"/>
        <v>4</v>
      </c>
      <c r="B5" s="21">
        <v>439</v>
      </c>
      <c r="C5" s="33"/>
      <c r="D5" s="36" t="s">
        <v>206</v>
      </c>
      <c r="E5" s="38" t="s">
        <v>207</v>
      </c>
      <c r="F5" s="30"/>
      <c r="G5" s="35">
        <v>2004</v>
      </c>
      <c r="H5" s="35" t="s">
        <v>85</v>
      </c>
      <c r="I5" s="28" t="s">
        <v>39</v>
      </c>
      <c r="J5" s="39" t="s">
        <v>116</v>
      </c>
      <c r="K5" s="28" t="s">
        <v>196</v>
      </c>
      <c r="L5" s="48" t="s">
        <v>255</v>
      </c>
      <c r="M5" s="33"/>
      <c r="N5" s="33"/>
      <c r="O5" s="54">
        <v>1</v>
      </c>
    </row>
    <row r="6" spans="1:15" ht="12.75">
      <c r="A6">
        <f t="shared" si="0"/>
        <v>5</v>
      </c>
      <c r="B6" s="21">
        <v>458</v>
      </c>
      <c r="C6" s="33"/>
      <c r="D6" s="36" t="s">
        <v>202</v>
      </c>
      <c r="E6" s="38" t="s">
        <v>43</v>
      </c>
      <c r="F6" s="30"/>
      <c r="G6" s="35">
        <v>2005</v>
      </c>
      <c r="H6" s="35" t="s">
        <v>10</v>
      </c>
      <c r="I6" s="28" t="s">
        <v>59</v>
      </c>
      <c r="J6" s="39" t="s">
        <v>116</v>
      </c>
      <c r="K6" s="28" t="s">
        <v>193</v>
      </c>
      <c r="L6" s="48" t="s">
        <v>256</v>
      </c>
      <c r="M6" s="33"/>
      <c r="N6" s="33"/>
      <c r="O6" s="54">
        <v>4</v>
      </c>
    </row>
    <row r="7" spans="1:15" ht="12.75">
      <c r="A7">
        <f t="shared" si="0"/>
        <v>6</v>
      </c>
      <c r="B7" s="21">
        <v>405</v>
      </c>
      <c r="C7" s="33"/>
      <c r="D7" s="36" t="s">
        <v>212</v>
      </c>
      <c r="E7" s="38" t="s">
        <v>162</v>
      </c>
      <c r="F7" s="30"/>
      <c r="G7" s="35">
        <v>2003</v>
      </c>
      <c r="H7" s="35" t="s">
        <v>85</v>
      </c>
      <c r="I7" s="28" t="s">
        <v>59</v>
      </c>
      <c r="J7" s="39" t="s">
        <v>116</v>
      </c>
      <c r="K7" s="28" t="s">
        <v>196</v>
      </c>
      <c r="L7" s="48" t="s">
        <v>257</v>
      </c>
      <c r="M7" s="33"/>
      <c r="N7" s="33"/>
      <c r="O7" s="54">
        <v>2</v>
      </c>
    </row>
    <row r="8" spans="1:15" ht="12.75">
      <c r="A8">
        <f t="shared" si="0"/>
        <v>7</v>
      </c>
      <c r="B8" s="21">
        <v>403</v>
      </c>
      <c r="C8" s="33"/>
      <c r="D8" s="36" t="s">
        <v>213</v>
      </c>
      <c r="E8" s="38" t="s">
        <v>214</v>
      </c>
      <c r="F8" s="30"/>
      <c r="G8" s="35">
        <v>2002</v>
      </c>
      <c r="H8" s="35" t="s">
        <v>85</v>
      </c>
      <c r="I8" s="28" t="s">
        <v>59</v>
      </c>
      <c r="J8" s="39" t="s">
        <v>116</v>
      </c>
      <c r="K8" s="28" t="s">
        <v>191</v>
      </c>
      <c r="L8" s="48" t="s">
        <v>258</v>
      </c>
      <c r="M8" s="33"/>
      <c r="N8" s="33"/>
      <c r="O8" s="54">
        <v>1</v>
      </c>
    </row>
    <row r="9" spans="1:15" ht="12.75">
      <c r="A9">
        <f t="shared" si="0"/>
        <v>8</v>
      </c>
      <c r="B9" s="21">
        <v>999</v>
      </c>
      <c r="C9" s="22">
        <v>42879.798424884255</v>
      </c>
      <c r="D9" s="24" t="s">
        <v>113</v>
      </c>
      <c r="E9" s="25" t="s">
        <v>114</v>
      </c>
      <c r="F9" s="26" t="s">
        <v>115</v>
      </c>
      <c r="G9" s="27">
        <v>37170</v>
      </c>
      <c r="H9" s="28" t="s">
        <v>85</v>
      </c>
      <c r="I9" s="28" t="s">
        <v>59</v>
      </c>
      <c r="J9" s="29" t="s">
        <v>116</v>
      </c>
      <c r="K9" s="28" t="s">
        <v>191</v>
      </c>
      <c r="L9" s="48" t="s">
        <v>259</v>
      </c>
      <c r="M9" s="23">
        <v>80293999064</v>
      </c>
      <c r="N9" s="23" t="s">
        <v>109</v>
      </c>
      <c r="O9" s="54">
        <v>2</v>
      </c>
    </row>
    <row r="10" spans="1:15" ht="12.75">
      <c r="A10">
        <f t="shared" si="0"/>
        <v>9</v>
      </c>
      <c r="B10" s="21">
        <v>469</v>
      </c>
      <c r="C10" s="22">
        <v>42900.720745451385</v>
      </c>
      <c r="D10" s="24" t="s">
        <v>131</v>
      </c>
      <c r="E10" s="34" t="s">
        <v>53</v>
      </c>
      <c r="F10" s="23" t="s">
        <v>132</v>
      </c>
      <c r="G10" s="27">
        <v>39410</v>
      </c>
      <c r="H10" s="28" t="s">
        <v>10</v>
      </c>
      <c r="I10" s="28" t="s">
        <v>39</v>
      </c>
      <c r="J10" s="29" t="s">
        <v>116</v>
      </c>
      <c r="K10" s="28" t="s">
        <v>197</v>
      </c>
      <c r="L10" s="48" t="s">
        <v>260</v>
      </c>
      <c r="M10" s="23" t="s">
        <v>101</v>
      </c>
      <c r="N10" s="23" t="s">
        <v>99</v>
      </c>
      <c r="O10" s="54">
        <v>1</v>
      </c>
    </row>
    <row r="11" spans="1:15" ht="12.75">
      <c r="A11">
        <f t="shared" si="0"/>
        <v>10</v>
      </c>
      <c r="B11" s="21">
        <v>402</v>
      </c>
      <c r="C11" s="33"/>
      <c r="D11" s="36" t="s">
        <v>211</v>
      </c>
      <c r="E11" s="38" t="s">
        <v>215</v>
      </c>
      <c r="F11" s="30"/>
      <c r="G11" s="35">
        <v>2003</v>
      </c>
      <c r="H11" s="35" t="s">
        <v>85</v>
      </c>
      <c r="I11" s="28" t="s">
        <v>59</v>
      </c>
      <c r="J11" s="39" t="s">
        <v>116</v>
      </c>
      <c r="K11" s="28" t="s">
        <v>196</v>
      </c>
      <c r="L11" s="48" t="s">
        <v>261</v>
      </c>
      <c r="M11" s="23" t="s">
        <v>101</v>
      </c>
      <c r="N11" s="23" t="s">
        <v>99</v>
      </c>
      <c r="O11" s="54">
        <v>3</v>
      </c>
    </row>
    <row r="12" spans="1:15" ht="12.75">
      <c r="A12">
        <f t="shared" si="0"/>
        <v>11</v>
      </c>
      <c r="B12" s="21">
        <v>950</v>
      </c>
      <c r="C12" s="22">
        <v>42902.38190331019</v>
      </c>
      <c r="D12" s="24" t="s">
        <v>110</v>
      </c>
      <c r="E12" s="24" t="s">
        <v>29</v>
      </c>
      <c r="F12" s="23" t="s">
        <v>96</v>
      </c>
      <c r="G12" s="27">
        <v>29143</v>
      </c>
      <c r="H12" s="28" t="s">
        <v>10</v>
      </c>
      <c r="I12" s="28" t="s">
        <v>46</v>
      </c>
      <c r="J12" s="29" t="s">
        <v>116</v>
      </c>
      <c r="K12" s="28" t="s">
        <v>192</v>
      </c>
      <c r="L12" s="48" t="s">
        <v>262</v>
      </c>
      <c r="M12" s="23"/>
      <c r="N12" s="23"/>
      <c r="O12" s="54">
        <v>1</v>
      </c>
    </row>
    <row r="13" spans="1:15" ht="12.75">
      <c r="A13">
        <f t="shared" si="0"/>
        <v>12</v>
      </c>
      <c r="B13" s="21">
        <v>903</v>
      </c>
      <c r="C13" s="33"/>
      <c r="D13" s="36" t="s">
        <v>217</v>
      </c>
      <c r="E13" s="38" t="s">
        <v>216</v>
      </c>
      <c r="F13" s="30"/>
      <c r="G13" s="35">
        <v>2001</v>
      </c>
      <c r="H13" s="35" t="s">
        <v>85</v>
      </c>
      <c r="I13" s="28" t="s">
        <v>59</v>
      </c>
      <c r="J13" s="39" t="s">
        <v>116</v>
      </c>
      <c r="K13" s="28" t="s">
        <v>191</v>
      </c>
      <c r="L13" s="48" t="s">
        <v>263</v>
      </c>
      <c r="M13" s="33"/>
      <c r="N13" s="33"/>
      <c r="O13" s="54">
        <v>3</v>
      </c>
    </row>
    <row r="14" spans="1:15" ht="12.75">
      <c r="A14">
        <f t="shared" si="0"/>
        <v>13</v>
      </c>
      <c r="B14" s="21">
        <v>952</v>
      </c>
      <c r="C14" s="33"/>
      <c r="D14" s="36" t="s">
        <v>219</v>
      </c>
      <c r="E14" s="38" t="s">
        <v>71</v>
      </c>
      <c r="F14" s="30"/>
      <c r="G14" s="35">
        <v>1949</v>
      </c>
      <c r="H14" s="35" t="s">
        <v>10</v>
      </c>
      <c r="I14" s="28" t="s">
        <v>59</v>
      </c>
      <c r="J14" s="39" t="s">
        <v>116</v>
      </c>
      <c r="K14" s="28" t="s">
        <v>192</v>
      </c>
      <c r="L14" s="48" t="s">
        <v>264</v>
      </c>
      <c r="M14" s="33"/>
      <c r="N14" s="33"/>
      <c r="O14" s="54">
        <v>2</v>
      </c>
    </row>
    <row r="15" spans="1:15" ht="12.75">
      <c r="A15">
        <f t="shared" si="0"/>
        <v>14</v>
      </c>
      <c r="B15" s="21">
        <v>922</v>
      </c>
      <c r="C15" s="33"/>
      <c r="D15" s="36" t="s">
        <v>229</v>
      </c>
      <c r="E15" s="38" t="s">
        <v>111</v>
      </c>
      <c r="F15" s="30"/>
      <c r="G15" s="35">
        <v>2010</v>
      </c>
      <c r="H15" s="35" t="s">
        <v>10</v>
      </c>
      <c r="I15" s="28" t="s">
        <v>46</v>
      </c>
      <c r="J15" s="39" t="s">
        <v>116</v>
      </c>
      <c r="K15" s="28" t="s">
        <v>195</v>
      </c>
      <c r="L15" s="48" t="s">
        <v>265</v>
      </c>
      <c r="M15" s="33"/>
      <c r="N15" s="33"/>
      <c r="O15" s="54">
        <v>1</v>
      </c>
    </row>
    <row r="16" spans="1:15" ht="12.75">
      <c r="A16">
        <f t="shared" si="0"/>
        <v>15</v>
      </c>
      <c r="B16" s="21">
        <v>931</v>
      </c>
      <c r="C16" s="33"/>
      <c r="D16" s="36" t="s">
        <v>211</v>
      </c>
      <c r="E16" s="38" t="s">
        <v>214</v>
      </c>
      <c r="F16" s="30"/>
      <c r="G16" s="35">
        <v>2004</v>
      </c>
      <c r="H16" s="35" t="s">
        <v>85</v>
      </c>
      <c r="I16" s="28" t="s">
        <v>59</v>
      </c>
      <c r="J16" s="39" t="s">
        <v>116</v>
      </c>
      <c r="K16" s="28" t="s">
        <v>196</v>
      </c>
      <c r="L16" s="48" t="s">
        <v>266</v>
      </c>
      <c r="M16" s="33"/>
      <c r="N16" s="33"/>
      <c r="O16" s="54">
        <v>4</v>
      </c>
    </row>
    <row r="17" spans="1:15" ht="12.75">
      <c r="A17">
        <f t="shared" si="0"/>
        <v>16</v>
      </c>
      <c r="B17" s="21">
        <v>957</v>
      </c>
      <c r="C17" s="33"/>
      <c r="D17" s="36" t="s">
        <v>222</v>
      </c>
      <c r="E17" s="38" t="s">
        <v>66</v>
      </c>
      <c r="F17" s="30"/>
      <c r="G17" s="35">
        <v>1985</v>
      </c>
      <c r="H17" s="35" t="s">
        <v>10</v>
      </c>
      <c r="I17" s="28" t="s">
        <v>59</v>
      </c>
      <c r="J17" s="39" t="s">
        <v>116</v>
      </c>
      <c r="K17" s="28" t="s">
        <v>192</v>
      </c>
      <c r="L17" s="48" t="s">
        <v>268</v>
      </c>
      <c r="M17" s="33"/>
      <c r="N17" s="33"/>
      <c r="O17" s="54">
        <v>3</v>
      </c>
    </row>
    <row r="18" spans="1:15" ht="12.75">
      <c r="A18">
        <f t="shared" si="0"/>
        <v>17</v>
      </c>
      <c r="B18" s="21">
        <v>958</v>
      </c>
      <c r="C18" s="33"/>
      <c r="D18" s="36" t="s">
        <v>222</v>
      </c>
      <c r="E18" s="38" t="s">
        <v>53</v>
      </c>
      <c r="F18" s="30"/>
      <c r="G18" s="35">
        <v>2006</v>
      </c>
      <c r="H18" s="35" t="s">
        <v>10</v>
      </c>
      <c r="I18" s="28" t="s">
        <v>59</v>
      </c>
      <c r="J18" s="39" t="s">
        <v>116</v>
      </c>
      <c r="K18" s="28" t="s">
        <v>193</v>
      </c>
      <c r="L18" s="48" t="s">
        <v>267</v>
      </c>
      <c r="M18" s="33"/>
      <c r="N18" s="33"/>
      <c r="O18" s="54">
        <v>5</v>
      </c>
    </row>
    <row r="19" spans="1:15" ht="12.75">
      <c r="A19">
        <f t="shared" si="0"/>
        <v>18</v>
      </c>
      <c r="B19" s="21">
        <v>909</v>
      </c>
      <c r="C19" s="22">
        <v>42894.969353865745</v>
      </c>
      <c r="D19" s="24" t="s">
        <v>119</v>
      </c>
      <c r="E19" s="25" t="s">
        <v>120</v>
      </c>
      <c r="F19" s="26" t="s">
        <v>50</v>
      </c>
      <c r="G19" s="27">
        <v>38194</v>
      </c>
      <c r="H19" s="28" t="s">
        <v>10</v>
      </c>
      <c r="I19" s="28" t="s">
        <v>46</v>
      </c>
      <c r="J19" s="29" t="s">
        <v>116</v>
      </c>
      <c r="K19" s="28" t="s">
        <v>192</v>
      </c>
      <c r="L19" s="48" t="s">
        <v>269</v>
      </c>
      <c r="M19" s="33"/>
      <c r="N19" s="33"/>
      <c r="O19" s="54">
        <v>4</v>
      </c>
    </row>
    <row r="20" spans="1:15" s="7" customFormat="1" ht="12.75">
      <c r="A20">
        <f t="shared" si="0"/>
        <v>19</v>
      </c>
      <c r="B20" s="21">
        <v>938</v>
      </c>
      <c r="C20" s="33"/>
      <c r="D20" s="36" t="s">
        <v>200</v>
      </c>
      <c r="E20" s="38" t="s">
        <v>201</v>
      </c>
      <c r="F20" s="30"/>
      <c r="G20" s="35">
        <v>2008</v>
      </c>
      <c r="H20" s="35" t="s">
        <v>10</v>
      </c>
      <c r="I20" s="28" t="s">
        <v>12</v>
      </c>
      <c r="J20" s="39" t="s">
        <v>116</v>
      </c>
      <c r="K20" s="28" t="s">
        <v>197</v>
      </c>
      <c r="L20" s="48" t="s">
        <v>270</v>
      </c>
      <c r="M20" s="33"/>
      <c r="N20" s="33"/>
      <c r="O20" s="54">
        <v>2</v>
      </c>
    </row>
    <row r="21" spans="1:15" s="7" customFormat="1" ht="12.75">
      <c r="A21">
        <f t="shared" si="0"/>
        <v>20</v>
      </c>
      <c r="B21" s="21">
        <v>954</v>
      </c>
      <c r="C21" s="33"/>
      <c r="D21" s="36" t="s">
        <v>220</v>
      </c>
      <c r="E21" s="38" t="s">
        <v>221</v>
      </c>
      <c r="F21" s="30"/>
      <c r="G21" s="35">
        <v>1972</v>
      </c>
      <c r="H21" s="35" t="s">
        <v>85</v>
      </c>
      <c r="I21" s="28" t="s">
        <v>59</v>
      </c>
      <c r="J21" s="39" t="s">
        <v>116</v>
      </c>
      <c r="K21" s="28" t="s">
        <v>191</v>
      </c>
      <c r="L21" s="48" t="s">
        <v>271</v>
      </c>
      <c r="M21" s="33"/>
      <c r="N21" s="33"/>
      <c r="O21" s="54">
        <v>4</v>
      </c>
    </row>
    <row r="22" spans="1:15" s="7" customFormat="1" ht="12.75">
      <c r="A22">
        <f t="shared" si="0"/>
        <v>21</v>
      </c>
      <c r="B22" s="21">
        <v>962</v>
      </c>
      <c r="C22" s="33"/>
      <c r="D22" s="36" t="s">
        <v>227</v>
      </c>
      <c r="E22" s="38" t="s">
        <v>228</v>
      </c>
      <c r="F22" s="30"/>
      <c r="G22" s="35">
        <v>2004</v>
      </c>
      <c r="H22" s="35" t="s">
        <v>85</v>
      </c>
      <c r="I22" s="28" t="s">
        <v>59</v>
      </c>
      <c r="J22" s="39" t="s">
        <v>116</v>
      </c>
      <c r="K22" s="28" t="s">
        <v>196</v>
      </c>
      <c r="L22" s="48" t="s">
        <v>272</v>
      </c>
      <c r="M22" s="33"/>
      <c r="N22" s="33"/>
      <c r="O22" s="55">
        <v>5</v>
      </c>
    </row>
    <row r="23" spans="1:15" s="7" customFormat="1" ht="12.75">
      <c r="A23">
        <f t="shared" si="0"/>
        <v>22</v>
      </c>
      <c r="B23" s="21">
        <v>919</v>
      </c>
      <c r="C23" s="33"/>
      <c r="D23" s="36" t="s">
        <v>217</v>
      </c>
      <c r="E23" s="38" t="s">
        <v>218</v>
      </c>
      <c r="F23" s="30"/>
      <c r="G23" s="35">
        <v>2008</v>
      </c>
      <c r="H23" s="35" t="s">
        <v>10</v>
      </c>
      <c r="I23" s="28" t="s">
        <v>59</v>
      </c>
      <c r="J23" s="39" t="s">
        <v>116</v>
      </c>
      <c r="K23" s="28" t="s">
        <v>197</v>
      </c>
      <c r="L23" s="48" t="s">
        <v>273</v>
      </c>
      <c r="M23" s="33"/>
      <c r="N23" s="33"/>
      <c r="O23" s="55">
        <v>3</v>
      </c>
    </row>
    <row r="24" spans="1:15" s="7" customFormat="1" ht="12.75">
      <c r="A24">
        <f t="shared" si="0"/>
        <v>23</v>
      </c>
      <c r="B24" s="21">
        <v>959</v>
      </c>
      <c r="C24" s="33"/>
      <c r="D24" s="36" t="s">
        <v>223</v>
      </c>
      <c r="E24" s="38" t="s">
        <v>225</v>
      </c>
      <c r="F24" s="30"/>
      <c r="G24" s="35">
        <v>2007</v>
      </c>
      <c r="H24" s="35" t="s">
        <v>10</v>
      </c>
      <c r="I24" s="28" t="s">
        <v>59</v>
      </c>
      <c r="J24" s="39" t="s">
        <v>116</v>
      </c>
      <c r="K24" s="28" t="s">
        <v>197</v>
      </c>
      <c r="L24" s="48" t="s">
        <v>274</v>
      </c>
      <c r="M24" s="23" t="s">
        <v>125</v>
      </c>
      <c r="N24" s="33"/>
      <c r="O24" s="55">
        <v>4</v>
      </c>
    </row>
    <row r="25" spans="1:15" s="7" customFormat="1" ht="12.75">
      <c r="A25">
        <f t="shared" si="0"/>
        <v>24</v>
      </c>
      <c r="B25" s="21">
        <v>960</v>
      </c>
      <c r="C25" s="33"/>
      <c r="D25" s="36" t="s">
        <v>223</v>
      </c>
      <c r="E25" s="38" t="s">
        <v>224</v>
      </c>
      <c r="F25" s="30"/>
      <c r="G25" s="35">
        <v>2007</v>
      </c>
      <c r="H25" s="35" t="s">
        <v>10</v>
      </c>
      <c r="I25" s="28" t="s">
        <v>59</v>
      </c>
      <c r="J25" s="39" t="s">
        <v>116</v>
      </c>
      <c r="K25" s="28" t="s">
        <v>197</v>
      </c>
      <c r="L25" s="48" t="s">
        <v>275</v>
      </c>
      <c r="M25" s="33"/>
      <c r="N25" s="33"/>
      <c r="O25" s="55">
        <v>5</v>
      </c>
    </row>
    <row r="26" spans="1:15" s="7" customFormat="1" ht="12.75">
      <c r="A26">
        <f t="shared" si="0"/>
        <v>25</v>
      </c>
      <c r="B26" s="21">
        <v>963</v>
      </c>
      <c r="C26" s="33"/>
      <c r="D26" s="36" t="s">
        <v>226</v>
      </c>
      <c r="E26" s="38" t="s">
        <v>162</v>
      </c>
      <c r="F26" s="30"/>
      <c r="G26" s="35">
        <v>1979</v>
      </c>
      <c r="H26" s="35" t="s">
        <v>85</v>
      </c>
      <c r="I26" s="28" t="s">
        <v>59</v>
      </c>
      <c r="J26" s="39" t="s">
        <v>116</v>
      </c>
      <c r="K26" s="28" t="s">
        <v>191</v>
      </c>
      <c r="L26" s="48" t="s">
        <v>276</v>
      </c>
      <c r="M26" s="33"/>
      <c r="N26" s="33"/>
      <c r="O26" s="54">
        <v>5</v>
      </c>
    </row>
    <row r="27" spans="1:15" s="7" customFormat="1" ht="12.75">
      <c r="A27">
        <f t="shared" si="0"/>
        <v>26</v>
      </c>
      <c r="B27" s="21">
        <v>412</v>
      </c>
      <c r="C27" s="33"/>
      <c r="D27" s="36" t="s">
        <v>223</v>
      </c>
      <c r="E27" s="38" t="s">
        <v>45</v>
      </c>
      <c r="F27" s="30"/>
      <c r="G27" s="35">
        <v>1981</v>
      </c>
      <c r="H27" s="35" t="s">
        <v>10</v>
      </c>
      <c r="I27" s="28" t="s">
        <v>59</v>
      </c>
      <c r="J27" s="39" t="s">
        <v>116</v>
      </c>
      <c r="K27" s="28" t="s">
        <v>192</v>
      </c>
      <c r="L27" s="48" t="s">
        <v>277</v>
      </c>
      <c r="M27" s="23" t="s">
        <v>128</v>
      </c>
      <c r="N27" s="23" t="s">
        <v>60</v>
      </c>
      <c r="O27" s="54">
        <v>5</v>
      </c>
    </row>
    <row r="28" spans="1:15" s="7" customFormat="1" ht="12.75">
      <c r="A28">
        <f t="shared" si="0"/>
        <v>27</v>
      </c>
      <c r="B28" s="21">
        <v>945</v>
      </c>
      <c r="C28" s="22">
        <v>42882.641783761574</v>
      </c>
      <c r="D28" s="24" t="s">
        <v>126</v>
      </c>
      <c r="E28" s="25" t="s">
        <v>127</v>
      </c>
      <c r="F28" s="30"/>
      <c r="G28" s="27">
        <v>40404</v>
      </c>
      <c r="H28" s="28" t="s">
        <v>10</v>
      </c>
      <c r="I28" s="28" t="s">
        <v>59</v>
      </c>
      <c r="J28" s="29" t="s">
        <v>116</v>
      </c>
      <c r="K28" s="28" t="s">
        <v>195</v>
      </c>
      <c r="L28" s="48" t="s">
        <v>278</v>
      </c>
      <c r="M28" s="33"/>
      <c r="N28" s="33"/>
      <c r="O28" s="55">
        <v>2</v>
      </c>
    </row>
    <row r="29" spans="1:15" s="7" customFormat="1" ht="12.75">
      <c r="A29">
        <f t="shared" si="0"/>
        <v>28</v>
      </c>
      <c r="B29" s="21">
        <v>913</v>
      </c>
      <c r="C29" s="22">
        <v>42899.898546087963</v>
      </c>
      <c r="D29" s="24" t="s">
        <v>123</v>
      </c>
      <c r="E29" s="24" t="s">
        <v>124</v>
      </c>
      <c r="F29" s="33"/>
      <c r="G29" s="27">
        <v>40276</v>
      </c>
      <c r="H29" s="28" t="s">
        <v>85</v>
      </c>
      <c r="I29" s="28" t="s">
        <v>97</v>
      </c>
      <c r="J29" s="29" t="s">
        <v>116</v>
      </c>
      <c r="K29" s="28" t="s">
        <v>194</v>
      </c>
      <c r="L29" s="48" t="s">
        <v>279</v>
      </c>
      <c r="M29" s="23" t="s">
        <v>112</v>
      </c>
      <c r="N29" s="56" t="s">
        <v>41</v>
      </c>
      <c r="O29" s="54">
        <v>1</v>
      </c>
    </row>
    <row r="30" spans="1:15" s="7" customFormat="1" ht="12.75">
      <c r="A30">
        <f t="shared" si="0"/>
        <v>29</v>
      </c>
      <c r="B30" s="21">
        <v>912</v>
      </c>
      <c r="C30" s="33"/>
      <c r="D30" s="36" t="s">
        <v>208</v>
      </c>
      <c r="E30" s="38" t="s">
        <v>55</v>
      </c>
      <c r="F30" s="30"/>
      <c r="G30" s="35">
        <v>2008</v>
      </c>
      <c r="H30" s="35" t="s">
        <v>10</v>
      </c>
      <c r="I30" s="28" t="s">
        <v>39</v>
      </c>
      <c r="J30" s="39" t="s">
        <v>116</v>
      </c>
      <c r="K30" s="28" t="s">
        <v>197</v>
      </c>
      <c r="L30" s="48" t="s">
        <v>280</v>
      </c>
      <c r="M30" s="33"/>
      <c r="N30" s="33"/>
      <c r="O30" s="55">
        <v>6</v>
      </c>
    </row>
    <row r="31" spans="1:15" s="7" customFormat="1" ht="12.75">
      <c r="A31">
        <f t="shared" si="0"/>
        <v>30</v>
      </c>
      <c r="B31" s="21">
        <v>927</v>
      </c>
      <c r="C31" s="33"/>
      <c r="D31" s="36" t="s">
        <v>208</v>
      </c>
      <c r="E31" s="38" t="s">
        <v>209</v>
      </c>
      <c r="F31" s="30"/>
      <c r="G31" s="35">
        <v>1983</v>
      </c>
      <c r="H31" s="35" t="s">
        <v>85</v>
      </c>
      <c r="I31" s="28" t="s">
        <v>39</v>
      </c>
      <c r="J31" s="39" t="s">
        <v>116</v>
      </c>
      <c r="K31" s="28" t="s">
        <v>191</v>
      </c>
      <c r="L31" s="48" t="s">
        <v>281</v>
      </c>
      <c r="M31" s="33"/>
      <c r="N31" s="33"/>
      <c r="O31" s="54">
        <v>6</v>
      </c>
    </row>
    <row r="32" spans="1:15" s="7" customFormat="1" ht="12.75">
      <c r="A32">
        <f t="shared" si="0"/>
        <v>31</v>
      </c>
      <c r="B32" s="21">
        <v>923</v>
      </c>
      <c r="C32" s="33"/>
      <c r="D32" s="36" t="s">
        <v>210</v>
      </c>
      <c r="E32" s="38" t="s">
        <v>162</v>
      </c>
      <c r="F32" s="30"/>
      <c r="G32" s="35">
        <v>1979</v>
      </c>
      <c r="H32" s="35" t="s">
        <v>85</v>
      </c>
      <c r="I32" s="28" t="s">
        <v>59</v>
      </c>
      <c r="J32" s="39" t="s">
        <v>116</v>
      </c>
      <c r="K32" s="28" t="s">
        <v>191</v>
      </c>
      <c r="L32" s="48" t="s">
        <v>282</v>
      </c>
      <c r="M32" s="33"/>
      <c r="N32" s="33"/>
      <c r="O32" s="54">
        <v>7</v>
      </c>
    </row>
    <row r="33" spans="1:15" s="7" customFormat="1" ht="12.75">
      <c r="A33">
        <f t="shared" si="0"/>
        <v>32</v>
      </c>
      <c r="B33" s="21">
        <v>937</v>
      </c>
      <c r="C33" s="22">
        <v>42894.973017430559</v>
      </c>
      <c r="D33" s="24" t="s">
        <v>119</v>
      </c>
      <c r="E33" s="25" t="s">
        <v>121</v>
      </c>
      <c r="F33" s="26" t="s">
        <v>122</v>
      </c>
      <c r="G33" s="27">
        <v>39225</v>
      </c>
      <c r="H33" s="28" t="s">
        <v>85</v>
      </c>
      <c r="I33" s="28" t="s">
        <v>46</v>
      </c>
      <c r="J33" s="29" t="s">
        <v>116</v>
      </c>
      <c r="K33" s="28" t="s">
        <v>194</v>
      </c>
      <c r="L33" s="48" t="s">
        <v>283</v>
      </c>
      <c r="M33" s="33"/>
      <c r="N33" s="33"/>
      <c r="O33" s="55">
        <v>2</v>
      </c>
    </row>
    <row r="34" spans="1:15" s="7" customFormat="1" ht="12.75">
      <c r="A34">
        <f t="shared" si="0"/>
        <v>33</v>
      </c>
      <c r="B34" s="21">
        <v>911</v>
      </c>
      <c r="C34" s="33"/>
      <c r="D34" s="36" t="s">
        <v>203</v>
      </c>
      <c r="E34" s="38" t="s">
        <v>204</v>
      </c>
      <c r="F34" s="30"/>
      <c r="G34" s="35">
        <v>2009</v>
      </c>
      <c r="H34" s="35" t="s">
        <v>85</v>
      </c>
      <c r="I34" s="28" t="s">
        <v>59</v>
      </c>
      <c r="J34" s="39" t="s">
        <v>116</v>
      </c>
      <c r="K34" s="28" t="s">
        <v>194</v>
      </c>
      <c r="L34" s="48" t="s">
        <v>284</v>
      </c>
      <c r="M34" s="33"/>
      <c r="N34" s="33"/>
      <c r="O34" s="55">
        <v>3</v>
      </c>
    </row>
    <row r="35" spans="1:15" s="7" customFormat="1" ht="12.75">
      <c r="A35">
        <f t="shared" si="0"/>
        <v>34</v>
      </c>
      <c r="B35" s="21">
        <v>468</v>
      </c>
      <c r="C35" s="22">
        <v>42902.537328078703</v>
      </c>
      <c r="D35" s="24" t="s">
        <v>107</v>
      </c>
      <c r="E35" s="24" t="s">
        <v>53</v>
      </c>
      <c r="F35" s="23" t="s">
        <v>108</v>
      </c>
      <c r="G35" s="27">
        <v>40634</v>
      </c>
      <c r="H35" s="28" t="s">
        <v>10</v>
      </c>
      <c r="I35" s="28" t="s">
        <v>59</v>
      </c>
      <c r="J35" s="29" t="s">
        <v>116</v>
      </c>
      <c r="K35" s="28" t="s">
        <v>195</v>
      </c>
      <c r="L35" s="31" t="s">
        <v>304</v>
      </c>
      <c r="M35" s="33"/>
      <c r="N35" s="33"/>
      <c r="O35" s="54"/>
    </row>
    <row r="36" spans="1:15" s="7" customFormat="1" ht="12.75">
      <c r="A36">
        <f t="shared" si="0"/>
        <v>35</v>
      </c>
      <c r="B36" s="21">
        <v>921</v>
      </c>
      <c r="C36" s="22"/>
      <c r="D36" s="24" t="s">
        <v>198</v>
      </c>
      <c r="E36" s="24" t="s">
        <v>9</v>
      </c>
      <c r="F36" s="23"/>
      <c r="G36" s="27">
        <v>37461</v>
      </c>
      <c r="H36" s="28" t="s">
        <v>10</v>
      </c>
      <c r="I36" s="28" t="s">
        <v>59</v>
      </c>
      <c r="J36" s="29" t="s">
        <v>116</v>
      </c>
      <c r="K36" s="35" t="s">
        <v>192</v>
      </c>
      <c r="L36" s="31" t="s">
        <v>304</v>
      </c>
      <c r="M36" s="23" t="s">
        <v>133</v>
      </c>
      <c r="N36" s="33"/>
      <c r="O36" s="54"/>
    </row>
    <row r="37" spans="1:15" s="7" customFormat="1" ht="12.75">
      <c r="B37" s="6"/>
      <c r="D37" s="8"/>
      <c r="E37" s="9"/>
      <c r="F37" s="10"/>
      <c r="G37" s="11"/>
      <c r="H37" s="11"/>
      <c r="I37" s="12"/>
      <c r="J37" s="13"/>
      <c r="K37" s="12"/>
      <c r="L37" s="15"/>
      <c r="O37" s="51"/>
    </row>
    <row r="38" spans="1:15" s="7" customFormat="1" ht="12.75">
      <c r="B38" s="6"/>
      <c r="D38" s="8"/>
      <c r="E38" s="9"/>
      <c r="F38" s="10"/>
      <c r="G38" s="11"/>
      <c r="H38" s="11"/>
      <c r="I38" s="12"/>
      <c r="J38" s="13"/>
      <c r="K38" s="12"/>
      <c r="L38" s="15"/>
      <c r="O38" s="51"/>
    </row>
    <row r="39" spans="1:15" s="7" customFormat="1" ht="12.75">
      <c r="B39" s="6"/>
      <c r="D39" s="8"/>
      <c r="E39" s="9"/>
      <c r="F39" s="10"/>
      <c r="G39" s="11"/>
      <c r="H39" s="11"/>
      <c r="I39" s="12"/>
      <c r="J39" s="13"/>
      <c r="K39" s="12"/>
      <c r="L39" s="15"/>
      <c r="O39" s="51"/>
    </row>
    <row r="40" spans="1:15" s="7" customFormat="1" ht="12.75">
      <c r="B40" s="6"/>
      <c r="D40" s="8"/>
      <c r="E40" s="9"/>
      <c r="F40" s="10"/>
      <c r="G40" s="11"/>
      <c r="H40" s="11"/>
      <c r="I40" s="12"/>
      <c r="J40" s="13"/>
      <c r="K40" s="12"/>
      <c r="L40" s="15"/>
      <c r="O40" s="51"/>
    </row>
    <row r="41" spans="1:15" s="7" customFormat="1" ht="12.75">
      <c r="B41" s="6"/>
      <c r="D41" s="8"/>
      <c r="E41" s="9"/>
      <c r="F41" s="10"/>
      <c r="G41" s="11"/>
      <c r="H41" s="11"/>
      <c r="I41" s="12"/>
      <c r="J41" s="13"/>
      <c r="K41" s="12"/>
      <c r="L41" s="15"/>
      <c r="O41" s="51"/>
    </row>
    <row r="42" spans="1:15" s="7" customFormat="1" ht="12.75">
      <c r="B42" s="6"/>
      <c r="D42" s="8"/>
      <c r="E42" s="9"/>
      <c r="F42" s="10"/>
      <c r="G42" s="11"/>
      <c r="H42" s="11"/>
      <c r="I42" s="12"/>
      <c r="J42" s="13"/>
      <c r="K42" s="12"/>
      <c r="L42" s="15"/>
      <c r="O42" s="51"/>
    </row>
    <row r="43" spans="1:15" s="7" customFormat="1" ht="12.75">
      <c r="B43" s="6"/>
      <c r="D43" s="8"/>
      <c r="E43" s="9"/>
      <c r="F43" s="10"/>
      <c r="G43" s="11"/>
      <c r="H43" s="11"/>
      <c r="I43" s="12"/>
      <c r="J43" s="13"/>
      <c r="K43" s="12"/>
      <c r="L43" s="15"/>
      <c r="O43" s="51"/>
    </row>
    <row r="44" spans="1:15" s="7" customFormat="1" ht="12.75">
      <c r="B44" s="6"/>
      <c r="D44" s="8"/>
      <c r="E44" s="9"/>
      <c r="F44" s="10"/>
      <c r="G44" s="11"/>
      <c r="H44" s="11"/>
      <c r="I44" s="12"/>
      <c r="J44" s="13"/>
      <c r="K44" s="12"/>
      <c r="L44" s="15"/>
      <c r="O44" s="51"/>
    </row>
    <row r="45" spans="1:15" s="7" customFormat="1" ht="12.75">
      <c r="B45" s="6"/>
      <c r="D45" s="8"/>
      <c r="E45" s="9"/>
      <c r="F45" s="10"/>
      <c r="G45" s="11"/>
      <c r="H45" s="11"/>
      <c r="I45" s="12"/>
      <c r="J45" s="13"/>
      <c r="K45" s="12"/>
      <c r="L45" s="15"/>
      <c r="O45" s="51"/>
    </row>
    <row r="46" spans="1:15" s="7" customFormat="1" ht="12.75">
      <c r="B46" s="6"/>
      <c r="D46" s="8"/>
      <c r="E46" s="9"/>
      <c r="F46" s="10"/>
      <c r="G46" s="11"/>
      <c r="H46" s="11"/>
      <c r="I46" s="12"/>
      <c r="J46" s="13"/>
      <c r="K46" s="12"/>
      <c r="L46" s="15"/>
      <c r="O46" s="51"/>
    </row>
    <row r="47" spans="1:15" s="7" customFormat="1" ht="12.75">
      <c r="B47" s="6"/>
      <c r="D47" s="8"/>
      <c r="E47" s="9"/>
      <c r="F47" s="10"/>
      <c r="G47" s="11"/>
      <c r="H47" s="11"/>
      <c r="I47" s="12"/>
      <c r="J47" s="13"/>
      <c r="K47" s="12"/>
      <c r="L47" s="15"/>
      <c r="O47" s="51"/>
    </row>
    <row r="48" spans="1:15" s="7" customFormat="1" ht="12.75">
      <c r="B48" s="6"/>
      <c r="D48" s="8"/>
      <c r="E48" s="9"/>
      <c r="F48" s="10"/>
      <c r="G48" s="11"/>
      <c r="H48" s="11"/>
      <c r="I48" s="12"/>
      <c r="J48" s="13"/>
      <c r="K48" s="12"/>
      <c r="L48" s="15"/>
      <c r="O48" s="51"/>
    </row>
    <row r="49" spans="2:15" s="7" customFormat="1" ht="12.75">
      <c r="B49" s="6"/>
      <c r="D49" s="8"/>
      <c r="E49" s="9"/>
      <c r="F49" s="10"/>
      <c r="G49" s="11"/>
      <c r="H49" s="11"/>
      <c r="I49" s="12"/>
      <c r="J49" s="13"/>
      <c r="K49" s="12"/>
      <c r="L49" s="15"/>
      <c r="O49" s="51"/>
    </row>
    <row r="50" spans="2:15" s="7" customFormat="1" ht="12.75">
      <c r="B50" s="6"/>
      <c r="D50" s="8"/>
      <c r="E50" s="9"/>
      <c r="F50" s="10"/>
      <c r="G50" s="11"/>
      <c r="H50" s="11"/>
      <c r="I50" s="12"/>
      <c r="J50" s="13"/>
      <c r="K50" s="12"/>
      <c r="L50" s="15"/>
      <c r="O50" s="51"/>
    </row>
    <row r="51" spans="2:15" s="7" customFormat="1" ht="12.75">
      <c r="B51" s="6"/>
      <c r="D51" s="8"/>
      <c r="E51" s="9"/>
      <c r="F51" s="10"/>
      <c r="G51" s="11"/>
      <c r="H51" s="11"/>
      <c r="I51" s="12"/>
      <c r="J51" s="13"/>
      <c r="K51" s="12"/>
      <c r="L51" s="15"/>
      <c r="O51" s="51"/>
    </row>
    <row r="52" spans="2:15" s="7" customFormat="1" ht="12.75">
      <c r="B52" s="6"/>
      <c r="D52" s="8"/>
      <c r="E52" s="9"/>
      <c r="F52" s="10"/>
      <c r="G52" s="11"/>
      <c r="H52" s="11"/>
      <c r="I52" s="12"/>
      <c r="J52" s="13"/>
      <c r="K52" s="12"/>
      <c r="L52" s="15"/>
      <c r="O52" s="51"/>
    </row>
    <row r="53" spans="2:15" s="7" customFormat="1" ht="12.75">
      <c r="B53" s="6"/>
      <c r="D53" s="8"/>
      <c r="E53" s="9"/>
      <c r="F53" s="10"/>
      <c r="G53" s="11"/>
      <c r="H53" s="11"/>
      <c r="I53" s="12"/>
      <c r="J53" s="13"/>
      <c r="K53" s="12"/>
      <c r="L53" s="15"/>
      <c r="O53" s="51"/>
    </row>
    <row r="54" spans="2:15" s="7" customFormat="1" ht="12.75">
      <c r="B54" s="6"/>
      <c r="D54" s="8"/>
      <c r="E54" s="9"/>
      <c r="F54" s="10"/>
      <c r="G54" s="11"/>
      <c r="H54" s="11"/>
      <c r="I54" s="12"/>
      <c r="J54" s="13"/>
      <c r="K54" s="12"/>
      <c r="L54" s="15"/>
      <c r="O54" s="51"/>
    </row>
    <row r="55" spans="2:15" s="7" customFormat="1" ht="12.75">
      <c r="B55" s="6"/>
      <c r="D55" s="8"/>
      <c r="E55" s="9"/>
      <c r="F55" s="10"/>
      <c r="G55" s="11"/>
      <c r="H55" s="11"/>
      <c r="I55" s="12"/>
      <c r="J55" s="13"/>
      <c r="K55" s="12"/>
      <c r="L55" s="15"/>
      <c r="O55" s="51"/>
    </row>
    <row r="56" spans="2:15" s="7" customFormat="1" ht="12.75">
      <c r="B56" s="6"/>
      <c r="D56" s="8"/>
      <c r="E56" s="9"/>
      <c r="F56" s="10"/>
      <c r="G56" s="11"/>
      <c r="H56" s="11"/>
      <c r="I56" s="12"/>
      <c r="J56" s="13"/>
      <c r="K56" s="12"/>
      <c r="L56" s="15"/>
      <c r="O56" s="51"/>
    </row>
    <row r="57" spans="2:15" s="7" customFormat="1" ht="12.75">
      <c r="B57" s="6"/>
      <c r="D57" s="8"/>
      <c r="E57" s="9"/>
      <c r="F57" s="10"/>
      <c r="G57" s="11"/>
      <c r="H57" s="11"/>
      <c r="I57" s="12"/>
      <c r="J57" s="13"/>
      <c r="K57" s="12"/>
      <c r="L57" s="15"/>
      <c r="O57" s="51"/>
    </row>
    <row r="58" spans="2:15" s="7" customFormat="1" ht="12.75">
      <c r="B58" s="6"/>
      <c r="D58" s="8"/>
      <c r="E58" s="9"/>
      <c r="F58" s="10"/>
      <c r="G58" s="11"/>
      <c r="H58" s="11"/>
      <c r="I58" s="12"/>
      <c r="J58" s="13"/>
      <c r="K58" s="12"/>
      <c r="L58" s="15"/>
      <c r="O58" s="51"/>
    </row>
    <row r="59" spans="2:15" s="7" customFormat="1" ht="12.75">
      <c r="B59" s="6"/>
      <c r="D59" s="8"/>
      <c r="E59" s="9"/>
      <c r="F59" s="10"/>
      <c r="G59" s="11"/>
      <c r="H59" s="11"/>
      <c r="I59" s="12"/>
      <c r="J59" s="13"/>
      <c r="K59" s="12"/>
      <c r="L59" s="15"/>
      <c r="O59" s="51"/>
    </row>
    <row r="60" spans="2:15" s="7" customFormat="1" ht="12.75">
      <c r="B60" s="6"/>
      <c r="D60" s="8"/>
      <c r="E60" s="9"/>
      <c r="F60" s="10"/>
      <c r="G60" s="11"/>
      <c r="H60" s="11"/>
      <c r="I60" s="12"/>
      <c r="J60" s="13"/>
      <c r="K60" s="12"/>
      <c r="L60" s="15"/>
      <c r="O60" s="51"/>
    </row>
    <row r="61" spans="2:15" s="7" customFormat="1" ht="12.75">
      <c r="B61" s="6"/>
      <c r="D61" s="8"/>
      <c r="E61" s="9"/>
      <c r="F61" s="10"/>
      <c r="G61" s="11"/>
      <c r="H61" s="11"/>
      <c r="I61" s="12"/>
      <c r="J61" s="13"/>
      <c r="K61" s="12"/>
      <c r="L61" s="15"/>
      <c r="O61" s="51"/>
    </row>
    <row r="62" spans="2:15" s="7" customFormat="1" ht="12.75">
      <c r="B62" s="6"/>
      <c r="D62" s="8"/>
      <c r="E62" s="9"/>
      <c r="F62" s="10"/>
      <c r="G62" s="11"/>
      <c r="H62" s="11"/>
      <c r="I62" s="12"/>
      <c r="J62" s="13"/>
      <c r="K62" s="12"/>
      <c r="L62" s="15"/>
      <c r="O62" s="51"/>
    </row>
    <row r="63" spans="2:15" s="7" customFormat="1" ht="12.75">
      <c r="B63" s="6"/>
      <c r="D63" s="8"/>
      <c r="E63" s="9"/>
      <c r="F63" s="10"/>
      <c r="G63" s="11"/>
      <c r="H63" s="11"/>
      <c r="I63" s="12"/>
      <c r="J63" s="13"/>
      <c r="K63" s="12"/>
      <c r="L63" s="15"/>
      <c r="O63" s="51"/>
    </row>
    <row r="64" spans="2:15" s="7" customFormat="1" ht="12.75">
      <c r="B64" s="6"/>
      <c r="D64" s="8"/>
      <c r="E64" s="9"/>
      <c r="F64" s="10"/>
      <c r="G64" s="11"/>
      <c r="H64" s="11"/>
      <c r="I64" s="12"/>
      <c r="J64" s="13"/>
      <c r="K64" s="12"/>
      <c r="L64" s="15"/>
      <c r="O64" s="51"/>
    </row>
    <row r="65" spans="2:15" s="7" customFormat="1" ht="12.75">
      <c r="B65" s="6"/>
      <c r="D65" s="8"/>
      <c r="E65" s="9"/>
      <c r="F65" s="10"/>
      <c r="G65" s="11"/>
      <c r="H65" s="11"/>
      <c r="I65" s="12"/>
      <c r="J65" s="13"/>
      <c r="K65" s="12"/>
      <c r="L65" s="15"/>
      <c r="O65" s="51"/>
    </row>
    <row r="66" spans="2:15" s="7" customFormat="1" ht="12.75">
      <c r="B66" s="6"/>
      <c r="D66" s="8"/>
      <c r="E66" s="9"/>
      <c r="F66" s="10"/>
      <c r="G66" s="11"/>
      <c r="H66" s="11"/>
      <c r="I66" s="12"/>
      <c r="J66" s="13"/>
      <c r="K66" s="12"/>
      <c r="L66" s="15"/>
      <c r="O66" s="51"/>
    </row>
    <row r="67" spans="2:15" s="7" customFormat="1" ht="12.75">
      <c r="B67" s="6"/>
      <c r="D67" s="8"/>
      <c r="E67" s="9"/>
      <c r="F67" s="10"/>
      <c r="G67" s="11"/>
      <c r="H67" s="11"/>
      <c r="I67" s="12"/>
      <c r="J67" s="13"/>
      <c r="K67" s="12"/>
      <c r="L67" s="15"/>
      <c r="O67" s="51"/>
    </row>
    <row r="68" spans="2:15" s="7" customFormat="1" ht="15.75" customHeight="1">
      <c r="B68" s="16"/>
      <c r="D68" s="41"/>
      <c r="E68" s="16"/>
      <c r="G68" s="12"/>
      <c r="H68" s="17"/>
      <c r="I68" s="17"/>
      <c r="K68" s="40"/>
      <c r="O68" s="51"/>
    </row>
    <row r="69" spans="2:15" s="7" customFormat="1" ht="15.75" customHeight="1">
      <c r="B69" s="16"/>
      <c r="D69" s="41"/>
      <c r="E69" s="16"/>
      <c r="G69" s="12"/>
      <c r="H69" s="17"/>
      <c r="I69" s="17"/>
      <c r="K69" s="40"/>
      <c r="O69" s="51"/>
    </row>
    <row r="70" spans="2:15" s="7" customFormat="1" ht="15.75" customHeight="1">
      <c r="B70" s="16"/>
      <c r="D70" s="41"/>
      <c r="E70" s="16"/>
      <c r="G70" s="12"/>
      <c r="H70" s="17"/>
      <c r="I70" s="17"/>
      <c r="K70" s="40"/>
      <c r="O70" s="51"/>
    </row>
    <row r="71" spans="2:15" s="7" customFormat="1" ht="15.75" customHeight="1">
      <c r="B71" s="16"/>
      <c r="D71" s="41"/>
      <c r="E71" s="16"/>
      <c r="G71" s="12"/>
      <c r="H71" s="17"/>
      <c r="I71" s="17"/>
      <c r="K71" s="40"/>
      <c r="O71" s="51"/>
    </row>
    <row r="72" spans="2:15" s="7" customFormat="1" ht="15.75" customHeight="1">
      <c r="B72" s="16"/>
      <c r="D72" s="41"/>
      <c r="E72" s="16"/>
      <c r="G72" s="12"/>
      <c r="H72" s="17"/>
      <c r="I72" s="17"/>
      <c r="K72" s="40"/>
      <c r="O72" s="51"/>
    </row>
    <row r="73" spans="2:15" s="7" customFormat="1" ht="15.75" customHeight="1">
      <c r="B73" s="16"/>
      <c r="D73" s="41"/>
      <c r="E73" s="16"/>
      <c r="G73" s="12"/>
      <c r="H73" s="17"/>
      <c r="I73" s="17"/>
      <c r="K73" s="40"/>
      <c r="O73" s="51"/>
    </row>
    <row r="74" spans="2:15" s="7" customFormat="1" ht="15.75" customHeight="1">
      <c r="B74" s="16"/>
      <c r="D74" s="41"/>
      <c r="E74" s="16"/>
      <c r="G74" s="12"/>
      <c r="H74" s="17"/>
      <c r="I74" s="17"/>
      <c r="K74" s="40"/>
      <c r="O74" s="51"/>
    </row>
    <row r="75" spans="2:15" s="7" customFormat="1" ht="15.75" customHeight="1">
      <c r="B75" s="16"/>
      <c r="D75" s="41"/>
      <c r="E75" s="16"/>
      <c r="G75" s="12"/>
      <c r="H75" s="17"/>
      <c r="I75" s="17"/>
      <c r="K75" s="40"/>
      <c r="O75" s="51"/>
    </row>
    <row r="76" spans="2:15" s="7" customFormat="1" ht="15.75" customHeight="1">
      <c r="B76" s="16"/>
      <c r="D76" s="41"/>
      <c r="E76" s="16"/>
      <c r="G76" s="12"/>
      <c r="H76" s="17"/>
      <c r="I76" s="17"/>
      <c r="K76" s="40"/>
      <c r="O76" s="51"/>
    </row>
    <row r="77" spans="2:15" s="7" customFormat="1" ht="15.75" customHeight="1">
      <c r="B77" s="16"/>
      <c r="D77" s="41"/>
      <c r="E77" s="16"/>
      <c r="G77" s="12"/>
      <c r="H77" s="17"/>
      <c r="I77" s="17"/>
      <c r="K77" s="40"/>
      <c r="O77" s="51"/>
    </row>
    <row r="78" spans="2:15" s="7" customFormat="1" ht="15.75" customHeight="1">
      <c r="B78" s="16"/>
      <c r="D78" s="41"/>
      <c r="E78" s="16"/>
      <c r="G78" s="12"/>
      <c r="H78" s="17"/>
      <c r="I78" s="17"/>
      <c r="K78" s="40"/>
      <c r="O78" s="51"/>
    </row>
    <row r="79" spans="2:15" s="7" customFormat="1" ht="15.75" customHeight="1">
      <c r="B79" s="16"/>
      <c r="D79" s="41"/>
      <c r="E79" s="16"/>
      <c r="G79" s="12"/>
      <c r="H79" s="17"/>
      <c r="I79" s="17"/>
      <c r="K79" s="40"/>
      <c r="O79" s="51"/>
    </row>
    <row r="80" spans="2:15" s="7" customFormat="1" ht="15.75" customHeight="1">
      <c r="B80" s="16"/>
      <c r="D80" s="41"/>
      <c r="E80" s="16"/>
      <c r="G80" s="12"/>
      <c r="H80" s="17"/>
      <c r="I80" s="17"/>
      <c r="K80" s="40"/>
      <c r="O80" s="51"/>
    </row>
    <row r="81" spans="2:15" s="7" customFormat="1" ht="15.75" customHeight="1">
      <c r="B81" s="16"/>
      <c r="D81" s="41"/>
      <c r="E81" s="16"/>
      <c r="G81" s="12"/>
      <c r="H81" s="17"/>
      <c r="I81" s="17"/>
      <c r="K81" s="40"/>
      <c r="O81" s="51"/>
    </row>
    <row r="82" spans="2:15" s="7" customFormat="1" ht="15.75" customHeight="1">
      <c r="B82" s="16"/>
      <c r="D82" s="41"/>
      <c r="E82" s="16"/>
      <c r="G82" s="12"/>
      <c r="H82" s="17"/>
      <c r="I82" s="17"/>
      <c r="K82" s="40"/>
      <c r="O82" s="51"/>
    </row>
    <row r="83" spans="2:15" s="7" customFormat="1" ht="15.75" customHeight="1">
      <c r="B83" s="16"/>
      <c r="D83" s="41"/>
      <c r="E83" s="16"/>
      <c r="G83" s="12"/>
      <c r="H83" s="17"/>
      <c r="I83" s="17"/>
      <c r="K83" s="40"/>
      <c r="O83" s="51"/>
    </row>
    <row r="84" spans="2:15" s="7" customFormat="1" ht="15.75" customHeight="1">
      <c r="B84" s="16"/>
      <c r="D84" s="41"/>
      <c r="E84" s="16"/>
      <c r="G84" s="12"/>
      <c r="H84" s="17"/>
      <c r="I84" s="17"/>
      <c r="K84" s="40"/>
      <c r="O84" s="51"/>
    </row>
    <row r="85" spans="2:15" s="7" customFormat="1" ht="15.75" customHeight="1">
      <c r="B85" s="16"/>
      <c r="D85" s="41"/>
      <c r="E85" s="16"/>
      <c r="G85" s="12"/>
      <c r="H85" s="17"/>
      <c r="I85" s="17"/>
      <c r="K85" s="40"/>
      <c r="O85" s="51"/>
    </row>
    <row r="86" spans="2:15" s="7" customFormat="1" ht="15.75" customHeight="1">
      <c r="B86" s="16"/>
      <c r="D86" s="41"/>
      <c r="E86" s="16"/>
      <c r="G86" s="12"/>
      <c r="H86" s="17"/>
      <c r="I86" s="17"/>
      <c r="K86" s="40"/>
      <c r="O86" s="51"/>
    </row>
    <row r="87" spans="2:15" s="7" customFormat="1" ht="15.75" customHeight="1">
      <c r="B87" s="16"/>
      <c r="D87" s="41"/>
      <c r="E87" s="16"/>
      <c r="G87" s="12"/>
      <c r="H87" s="17"/>
      <c r="I87" s="17"/>
      <c r="K87" s="40"/>
      <c r="O87" s="51"/>
    </row>
    <row r="88" spans="2:15" s="7" customFormat="1" ht="15.75" customHeight="1">
      <c r="B88" s="16"/>
      <c r="D88" s="41"/>
      <c r="E88" s="16"/>
      <c r="G88" s="12"/>
      <c r="H88" s="17"/>
      <c r="I88" s="17"/>
      <c r="K88" s="40"/>
      <c r="O88" s="51"/>
    </row>
    <row r="89" spans="2:15" s="7" customFormat="1" ht="15.75" customHeight="1">
      <c r="B89" s="16"/>
      <c r="D89" s="41"/>
      <c r="E89" s="16"/>
      <c r="G89" s="12"/>
      <c r="H89" s="17"/>
      <c r="I89" s="17"/>
      <c r="K89" s="40"/>
      <c r="O89" s="51"/>
    </row>
    <row r="90" spans="2:15" s="7" customFormat="1" ht="15.75" customHeight="1">
      <c r="B90" s="16"/>
      <c r="D90" s="41"/>
      <c r="E90" s="16"/>
      <c r="G90" s="12"/>
      <c r="H90" s="17"/>
      <c r="I90" s="17"/>
      <c r="K90" s="40"/>
      <c r="O90" s="51"/>
    </row>
    <row r="91" spans="2:15" s="7" customFormat="1" ht="15.75" customHeight="1">
      <c r="B91" s="16"/>
      <c r="D91" s="41"/>
      <c r="E91" s="16"/>
      <c r="G91" s="12"/>
      <c r="H91" s="17"/>
      <c r="I91" s="17"/>
      <c r="K91" s="40"/>
      <c r="O91" s="51"/>
    </row>
    <row r="92" spans="2:15" s="7" customFormat="1" ht="15.75" customHeight="1">
      <c r="B92" s="16"/>
      <c r="D92" s="41"/>
      <c r="E92" s="16"/>
      <c r="G92" s="12"/>
      <c r="H92" s="17"/>
      <c r="I92" s="17"/>
      <c r="K92" s="40"/>
      <c r="O92" s="51"/>
    </row>
    <row r="93" spans="2:15" s="7" customFormat="1" ht="15.75" customHeight="1">
      <c r="B93" s="16"/>
      <c r="D93" s="41"/>
      <c r="E93" s="16"/>
      <c r="G93" s="12"/>
      <c r="H93" s="17"/>
      <c r="I93" s="17"/>
      <c r="K93" s="40"/>
      <c r="O93" s="51"/>
    </row>
    <row r="94" spans="2:15" s="7" customFormat="1" ht="15.75" customHeight="1">
      <c r="B94" s="16"/>
      <c r="D94" s="41"/>
      <c r="E94" s="16"/>
      <c r="G94" s="12"/>
      <c r="H94" s="17"/>
      <c r="I94" s="17"/>
      <c r="K94" s="40"/>
      <c r="O94" s="51"/>
    </row>
    <row r="95" spans="2:15" s="7" customFormat="1" ht="15.75" customHeight="1">
      <c r="B95" s="16"/>
      <c r="D95" s="41"/>
      <c r="E95" s="16"/>
      <c r="G95" s="12"/>
      <c r="H95" s="17"/>
      <c r="I95" s="17"/>
      <c r="K95" s="40"/>
      <c r="O95" s="51"/>
    </row>
    <row r="96" spans="2:15" s="7" customFormat="1" ht="15.75" customHeight="1">
      <c r="B96" s="16"/>
      <c r="D96" s="41"/>
      <c r="E96" s="16"/>
      <c r="G96" s="12"/>
      <c r="H96" s="17"/>
      <c r="I96" s="17"/>
      <c r="K96" s="40"/>
      <c r="O96" s="51"/>
    </row>
    <row r="97" spans="2:15" s="7" customFormat="1" ht="15.75" customHeight="1">
      <c r="B97" s="16"/>
      <c r="D97" s="41"/>
      <c r="E97" s="16"/>
      <c r="G97" s="12"/>
      <c r="H97" s="17"/>
      <c r="I97" s="17"/>
      <c r="K97" s="40"/>
      <c r="O97" s="51"/>
    </row>
    <row r="98" spans="2:15" s="7" customFormat="1" ht="15.75" customHeight="1">
      <c r="B98" s="16"/>
      <c r="D98" s="41"/>
      <c r="E98" s="16"/>
      <c r="G98" s="12"/>
      <c r="H98" s="17"/>
      <c r="I98" s="17"/>
      <c r="K98" s="40"/>
      <c r="O98" s="51"/>
    </row>
    <row r="99" spans="2:15" s="7" customFormat="1" ht="15.75" customHeight="1">
      <c r="B99" s="16"/>
      <c r="D99" s="41"/>
      <c r="E99" s="16"/>
      <c r="G99" s="12"/>
      <c r="H99" s="17"/>
      <c r="I99" s="17"/>
      <c r="K99" s="40"/>
      <c r="O99" s="51"/>
    </row>
    <row r="100" spans="2:15" s="7" customFormat="1" ht="15.75" customHeight="1">
      <c r="B100" s="16"/>
      <c r="D100" s="41"/>
      <c r="E100" s="16"/>
      <c r="G100" s="12"/>
      <c r="H100" s="17"/>
      <c r="I100" s="17"/>
      <c r="K100" s="40"/>
      <c r="O100" s="51"/>
    </row>
    <row r="101" spans="2:15" s="7" customFormat="1" ht="15.75" customHeight="1">
      <c r="B101" s="16"/>
      <c r="D101" s="41"/>
      <c r="E101" s="16"/>
      <c r="G101" s="12"/>
      <c r="H101" s="17"/>
      <c r="I101" s="17"/>
      <c r="K101" s="40"/>
      <c r="O101" s="51"/>
    </row>
    <row r="102" spans="2:15" s="7" customFormat="1" ht="15.75" customHeight="1">
      <c r="B102" s="16"/>
      <c r="D102" s="41"/>
      <c r="E102" s="16"/>
      <c r="G102" s="12"/>
      <c r="H102" s="17"/>
      <c r="I102" s="17"/>
      <c r="K102" s="40"/>
      <c r="O102" s="51"/>
    </row>
    <row r="103" spans="2:15" s="7" customFormat="1" ht="15.75" customHeight="1">
      <c r="B103" s="16"/>
      <c r="D103" s="41"/>
      <c r="E103" s="16"/>
      <c r="G103" s="12"/>
      <c r="H103" s="17"/>
      <c r="I103" s="17"/>
      <c r="K103" s="40"/>
      <c r="O103" s="51"/>
    </row>
    <row r="104" spans="2:15" s="7" customFormat="1" ht="15.75" customHeight="1">
      <c r="B104" s="16"/>
      <c r="D104" s="41"/>
      <c r="E104" s="16"/>
      <c r="G104" s="12"/>
      <c r="H104" s="17"/>
      <c r="I104" s="17"/>
      <c r="K104" s="40"/>
      <c r="O104" s="51"/>
    </row>
    <row r="105" spans="2:15" s="7" customFormat="1" ht="15.75" customHeight="1">
      <c r="B105" s="16"/>
      <c r="D105" s="41"/>
      <c r="E105" s="16"/>
      <c r="G105" s="12"/>
      <c r="H105" s="17"/>
      <c r="I105" s="17"/>
      <c r="K105" s="40"/>
      <c r="O105" s="51"/>
    </row>
    <row r="106" spans="2:15" s="7" customFormat="1" ht="15.75" customHeight="1">
      <c r="B106" s="16"/>
      <c r="D106" s="41"/>
      <c r="E106" s="16"/>
      <c r="G106" s="12"/>
      <c r="H106" s="17"/>
      <c r="I106" s="17"/>
      <c r="K106" s="40"/>
      <c r="O106" s="51"/>
    </row>
  </sheetData>
  <autoFilter ref="B1:N36">
    <sortState ref="B2:T116">
      <sortCondition ref="J2:J116"/>
    </sortState>
  </autoFilter>
  <sortState ref="A2:M186">
    <sortCondition ref="L2:L186"/>
  </sortState>
  <conditionalFormatting sqref="L1:L67">
    <cfRule type="notContainsBlanks" dxfId="2" priority="1">
      <formula>LEN(TRIM(L1))&gt;0</formula>
    </cfRule>
  </conditionalFormatting>
  <hyperlinks>
    <hyperlink ref="N29" r:id="rId1"/>
  </hyperlinks>
  <pageMargins left="0.35433070866141736" right="0.31496062992125984" top="0.22" bottom="0.31496062992125984" header="0.22" footer="0.31496062992125984"/>
  <pageSetup paperSize="9" scale="87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марафон</vt:lpstr>
      <vt:lpstr>полумарафон</vt:lpstr>
      <vt:lpstr>мини</vt:lpstr>
      <vt:lpstr>марафон!Область_печати</vt:lpstr>
      <vt:lpstr>мини!Область_печати</vt:lpstr>
      <vt:lpstr>полумарафон!Область_печати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2017-06-18T12:36:02Z</cp:lastPrinted>
  <dcterms:created xsi:type="dcterms:W3CDTF">2017-06-17T20:28:13Z</dcterms:created>
  <dcterms:modified xsi:type="dcterms:W3CDTF">2017-06-20T09:31:40Z</dcterms:modified>
</cp:coreProperties>
</file>