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ремнабор" sheetId="1" r:id="rId1"/>
    <sheet name="снаряжение" sheetId="2" r:id="rId2"/>
    <sheet name="шмотки Лис" sheetId="3" r:id="rId3"/>
    <sheet name="Аптечка" sheetId="5" r:id="rId4"/>
    <sheet name="Личная снаряга Дуча" sheetId="6" r:id="rId5"/>
    <sheet name="итого" sheetId="7" r:id="rId6"/>
    <sheet name="Лист2" sheetId="8" r:id="rId7"/>
  </sheets>
  <calcPr calcId="124519"/>
</workbook>
</file>

<file path=xl/calcChain.xml><?xml version="1.0" encoding="utf-8"?>
<calcChain xmlns="http://schemas.openxmlformats.org/spreadsheetml/2006/main">
  <c r="G46" i="3"/>
  <c r="H27" i="8"/>
  <c r="K24"/>
  <c r="J24"/>
  <c r="C8" i="7"/>
  <c r="B8"/>
  <c r="N30" i="1"/>
  <c r="M30"/>
  <c r="H30"/>
  <c r="J23" i="2"/>
  <c r="K23"/>
  <c r="G41" i="6"/>
  <c r="H46" i="3"/>
  <c r="G23" i="2"/>
</calcChain>
</file>

<file path=xl/sharedStrings.xml><?xml version="1.0" encoding="utf-8"?>
<sst xmlns="http://schemas.openxmlformats.org/spreadsheetml/2006/main" count="367" uniqueCount="289">
  <si>
    <t xml:space="preserve"> Ремнабор велосипидаристический</t>
  </si>
  <si>
    <t>покрышка</t>
  </si>
  <si>
    <t>паша</t>
  </si>
  <si>
    <t>чья</t>
  </si>
  <si>
    <t>вес гр</t>
  </si>
  <si>
    <t>камеры</t>
  </si>
  <si>
    <t>кол-во</t>
  </si>
  <si>
    <t>общ вес</t>
  </si>
  <si>
    <t>дуч-2, паша-1</t>
  </si>
  <si>
    <t>Томозные колодки</t>
  </si>
  <si>
    <t>тросики переклюков</t>
  </si>
  <si>
    <t>дуч</t>
  </si>
  <si>
    <t>задний переключ</t>
  </si>
  <si>
    <t>дуч-1 паша-1</t>
  </si>
  <si>
    <t>замок цепной + звенья</t>
  </si>
  <si>
    <t>паша -1 дуч-1</t>
  </si>
  <si>
    <t xml:space="preserve">Шестигранники </t>
  </si>
  <si>
    <t>выжимка</t>
  </si>
  <si>
    <t>спицевой ключ</t>
  </si>
  <si>
    <t>сйомниг касеты</t>
  </si>
  <si>
    <t>спицы</t>
  </si>
  <si>
    <t>стяжки</t>
  </si>
  <si>
    <t>многа</t>
  </si>
  <si>
    <t>скотч узкий</t>
  </si>
  <si>
    <t>ветош (для паши = тряпочки)</t>
  </si>
  <si>
    <t>смазка цепная</t>
  </si>
  <si>
    <t>насос</t>
  </si>
  <si>
    <t>метизы (для паши=болтигигаичги)</t>
  </si>
  <si>
    <t>тотал</t>
  </si>
  <si>
    <t>латки+клей</t>
  </si>
  <si>
    <t>снаряга общественная</t>
  </si>
  <si>
    <t>палатка</t>
  </si>
  <si>
    <t>вес ед</t>
  </si>
  <si>
    <t>чйо</t>
  </si>
  <si>
    <t>горелка</t>
  </si>
  <si>
    <t>балон горелки</t>
  </si>
  <si>
    <t>таня</t>
  </si>
  <si>
    <t>пила</t>
  </si>
  <si>
    <t>нож</t>
  </si>
  <si>
    <t>нож складной</t>
  </si>
  <si>
    <t>замок-тросик</t>
  </si>
  <si>
    <t>КИР</t>
  </si>
  <si>
    <t>сухое горючее</t>
  </si>
  <si>
    <t>КОМПАС</t>
  </si>
  <si>
    <t>бумага = карты+распечатки</t>
  </si>
  <si>
    <t>Жопес</t>
  </si>
  <si>
    <t>батарейки</t>
  </si>
  <si>
    <t>нитки, иголка</t>
  </si>
  <si>
    <t>ключ разводной</t>
  </si>
  <si>
    <t>мало</t>
  </si>
  <si>
    <t>велокомбез</t>
  </si>
  <si>
    <t>наколенники</t>
  </si>
  <si>
    <t>веломайка желтая</t>
  </si>
  <si>
    <t>куртка мембрана</t>
  </si>
  <si>
    <t>штаны лыжные</t>
  </si>
  <si>
    <t>штаны дождевик</t>
  </si>
  <si>
    <t>полар</t>
  </si>
  <si>
    <t>перчатки вело</t>
  </si>
  <si>
    <t>перчатки вело длинные пальцы</t>
  </si>
  <si>
    <t>контакты</t>
  </si>
  <si>
    <t>трекинговые ботинки</t>
  </si>
  <si>
    <t>"фонарики"</t>
  </si>
  <si>
    <t>кружка</t>
  </si>
  <si>
    <t>ложка</t>
  </si>
  <si>
    <t>макароны</t>
  </si>
  <si>
    <t>хавчег</t>
  </si>
  <si>
    <t>гречка</t>
  </si>
  <si>
    <t>рис</t>
  </si>
  <si>
    <t>геркулес</t>
  </si>
  <si>
    <t>картошка быстрая</t>
  </si>
  <si>
    <t>тушенка</t>
  </si>
  <si>
    <t>соя</t>
  </si>
  <si>
    <t>кетчуп</t>
  </si>
  <si>
    <t>сухари черные</t>
  </si>
  <si>
    <t>сухари белые</t>
  </si>
  <si>
    <t>супы разные</t>
  </si>
  <si>
    <t>колбаса сухая</t>
  </si>
  <si>
    <t>сало</t>
  </si>
  <si>
    <t>лук, чеснок</t>
  </si>
  <si>
    <t>сахар</t>
  </si>
  <si>
    <t>соль</t>
  </si>
  <si>
    <t>масло подсолнечное</t>
  </si>
  <si>
    <t>молоко сухое</t>
  </si>
  <si>
    <t>сухафрукты разные, орехи</t>
  </si>
  <si>
    <t>300+700</t>
  </si>
  <si>
    <t>В итаге:</t>
  </si>
  <si>
    <t>велочехлы-тенты</t>
  </si>
  <si>
    <t>аптека</t>
  </si>
  <si>
    <t>бинт эластичный</t>
  </si>
  <si>
    <t>суппорт голеностопа</t>
  </si>
  <si>
    <t xml:space="preserve">бинт стерильный </t>
  </si>
  <si>
    <t>лейкопластырь</t>
  </si>
  <si>
    <t>1 уп</t>
  </si>
  <si>
    <t>лейкопластырь моток</t>
  </si>
  <si>
    <t>купить</t>
  </si>
  <si>
    <t>перекись водорода</t>
  </si>
  <si>
    <t>1 уп от витаминов</t>
  </si>
  <si>
    <t>пантенол</t>
  </si>
  <si>
    <t>1 банка</t>
  </si>
  <si>
    <t>крем от загара</t>
  </si>
  <si>
    <t>капсикам</t>
  </si>
  <si>
    <t>2 уп</t>
  </si>
  <si>
    <t>регидрон (при потерях жидкости)</t>
  </si>
  <si>
    <t>супрастин (от аллергии)</t>
  </si>
  <si>
    <t>темпалгин (от головы)</t>
  </si>
  <si>
    <t>4 таб</t>
  </si>
  <si>
    <t>лоперамида гидрохлорид (при  поносе)</t>
  </si>
  <si>
    <t>герпевир (от гепреса)</t>
  </si>
  <si>
    <t>1 тюбик</t>
  </si>
  <si>
    <t>Наименование</t>
  </si>
  <si>
    <t>Название</t>
  </si>
  <si>
    <t>Велокаска</t>
  </si>
  <si>
    <t>Met Estro</t>
  </si>
  <si>
    <t>Велоочки</t>
  </si>
  <si>
    <t>Mighty</t>
  </si>
  <si>
    <t>гидропак</t>
  </si>
  <si>
    <t>MSR 2.5l</t>
  </si>
  <si>
    <t>велорюкзак</t>
  </si>
  <si>
    <t>VauDe Bike Alpin Air 30 + 5</t>
  </si>
  <si>
    <t>велообувь</t>
  </si>
  <si>
    <t>Shimano SH-M072</t>
  </si>
  <si>
    <t>обувь для гор</t>
  </si>
  <si>
    <t xml:space="preserve">Garmont ECLIPSE  GTX </t>
  </si>
  <si>
    <t>Ковриг</t>
  </si>
  <si>
    <t>Therm-A-Rest Regular</t>
  </si>
  <si>
    <t>спальниг</t>
  </si>
  <si>
    <t>Deuter Dreamlight 500</t>
  </si>
  <si>
    <t>термуха верх+низ</t>
  </si>
  <si>
    <t>Bask</t>
  </si>
  <si>
    <t>трули</t>
  </si>
  <si>
    <t>Dim</t>
  </si>
  <si>
    <t>штаны для лагеря</t>
  </si>
  <si>
    <t>AlpinePro</t>
  </si>
  <si>
    <t>штормовые штаны</t>
  </si>
  <si>
    <t>Marmot Precip</t>
  </si>
  <si>
    <t>штормовая куртка</t>
  </si>
  <si>
    <t>Bask CYCLONE MJ</t>
  </si>
  <si>
    <t>байка</t>
  </si>
  <si>
    <t>Bask GULFSTREAM</t>
  </si>
  <si>
    <t xml:space="preserve">вело трусы </t>
  </si>
  <si>
    <t>Тинькоф про</t>
  </si>
  <si>
    <t>BCM compangollo</t>
  </si>
  <si>
    <t>гамаши</t>
  </si>
  <si>
    <t>Kalas</t>
  </si>
  <si>
    <t xml:space="preserve">велофутболка </t>
  </si>
  <si>
    <t xml:space="preserve">Adidas </t>
  </si>
  <si>
    <t xml:space="preserve">велофутболка  </t>
  </si>
  <si>
    <t>lufffler</t>
  </si>
  <si>
    <t>Велокуртка</t>
  </si>
  <si>
    <t>Kalas Denim</t>
  </si>
  <si>
    <t>Бахилы</t>
  </si>
  <si>
    <t>Shimano</t>
  </si>
  <si>
    <t>подшлемник</t>
  </si>
  <si>
    <t xml:space="preserve">перчатки </t>
  </si>
  <si>
    <t>Хоппа</t>
  </si>
  <si>
    <t>майка для лагеря</t>
  </si>
  <si>
    <t>RedFox</t>
  </si>
  <si>
    <t xml:space="preserve">гермомешок </t>
  </si>
  <si>
    <t>Bask  ЛЕГКИЙ 10l</t>
  </si>
  <si>
    <t>полотенце</t>
  </si>
  <si>
    <t>MSR   L</t>
  </si>
  <si>
    <t>плавательные шорты</t>
  </si>
  <si>
    <t>Nike</t>
  </si>
  <si>
    <t xml:space="preserve">Фанарь+бат </t>
  </si>
  <si>
    <t>Fenix L2D Q5</t>
  </si>
  <si>
    <t xml:space="preserve">фонарь налобник+бат </t>
  </si>
  <si>
    <t>Petzl tikka XP</t>
  </si>
  <si>
    <t>Зубная палка</t>
  </si>
  <si>
    <t>Зубная паста</t>
  </si>
  <si>
    <t>мыло</t>
  </si>
  <si>
    <t>MSR titanium</t>
  </si>
  <si>
    <t>Экспидиция</t>
  </si>
  <si>
    <t>Всего</t>
  </si>
  <si>
    <t>Вещи с Маринкой</t>
  </si>
  <si>
    <t>TATONKA 2.5l</t>
  </si>
  <si>
    <t>Сандали</t>
  </si>
  <si>
    <t>велочехол</t>
  </si>
  <si>
    <t>Поле Цудау</t>
  </si>
  <si>
    <t>веломайка</t>
  </si>
  <si>
    <t>медвед-индастри</t>
  </si>
  <si>
    <t xml:space="preserve">терма верх тонкая </t>
  </si>
  <si>
    <t>БьернДели</t>
  </si>
  <si>
    <t>Guaho</t>
  </si>
  <si>
    <t>терма низ тонкая</t>
  </si>
  <si>
    <t>СХ Львов</t>
  </si>
  <si>
    <t>Маринка презент</t>
  </si>
  <si>
    <t>exustar</t>
  </si>
  <si>
    <t>мои</t>
  </si>
  <si>
    <t>носки</t>
  </si>
  <si>
    <t>shimano MT51</t>
  </si>
  <si>
    <t>solomon</t>
  </si>
  <si>
    <t>ferino</t>
  </si>
  <si>
    <t>шарфик</t>
  </si>
  <si>
    <t xml:space="preserve">повязка </t>
  </si>
  <si>
    <t>Эльбрус</t>
  </si>
  <si>
    <t>экспедиция</t>
  </si>
  <si>
    <t>Маринка-презент</t>
  </si>
  <si>
    <t>Castelli</t>
  </si>
  <si>
    <t>Saeco</t>
  </si>
  <si>
    <t>баффф</t>
  </si>
  <si>
    <t>Промвед-тур</t>
  </si>
  <si>
    <t>Пашевич</t>
  </si>
  <si>
    <t>велотрусы</t>
  </si>
  <si>
    <t>НоуНейм</t>
  </si>
  <si>
    <t>Шорты</t>
  </si>
  <si>
    <t>Okley</t>
  </si>
  <si>
    <t>Майка</t>
  </si>
  <si>
    <t>Тролей</t>
  </si>
  <si>
    <t>Nike белая</t>
  </si>
  <si>
    <t>плавки</t>
  </si>
  <si>
    <t>акомы</t>
  </si>
  <si>
    <t>картридер</t>
  </si>
  <si>
    <t>зубная щотка</t>
  </si>
  <si>
    <t>Личная снаряга Lis</t>
  </si>
  <si>
    <t>веломайка длинный рукав</t>
  </si>
  <si>
    <t>шлем</t>
  </si>
  <si>
    <t>atom</t>
  </si>
  <si>
    <t>очки 2 стекол</t>
  </si>
  <si>
    <t>Brenda</t>
  </si>
  <si>
    <t>1+1</t>
  </si>
  <si>
    <t>фотик</t>
  </si>
  <si>
    <t>аккумы для фотика</t>
  </si>
  <si>
    <t>штатив маленький</t>
  </si>
  <si>
    <t>носки теплые</t>
  </si>
  <si>
    <t>АР-4 пары</t>
  </si>
  <si>
    <t>made бабушка</t>
  </si>
  <si>
    <t>ЗАШИТЬ!!!!</t>
  </si>
  <si>
    <t>шорты</t>
  </si>
  <si>
    <t>ковриг</t>
  </si>
  <si>
    <t xml:space="preserve">питьевая система </t>
  </si>
  <si>
    <t>рюкзак</t>
  </si>
  <si>
    <t>Aleksika trek</t>
  </si>
  <si>
    <t>котел жест.банка</t>
  </si>
  <si>
    <t>котел армейский</t>
  </si>
  <si>
    <t>Fenix L2D</t>
  </si>
  <si>
    <t>enerdgaizer</t>
  </si>
  <si>
    <t>Красная Армия</t>
  </si>
  <si>
    <t>Пэрсики</t>
  </si>
  <si>
    <t>MSR</t>
  </si>
  <si>
    <t>tramp</t>
  </si>
  <si>
    <t xml:space="preserve">MORA </t>
  </si>
  <si>
    <t>Швейцарский</t>
  </si>
  <si>
    <t>Magellan Triton 500</t>
  </si>
  <si>
    <t>Медвед-индастри</t>
  </si>
  <si>
    <t>Canon 400D 18-55 kit</t>
  </si>
  <si>
    <t>Fox</t>
  </si>
  <si>
    <t>Li-on</t>
  </si>
  <si>
    <t xml:space="preserve">трусы </t>
  </si>
  <si>
    <t>Oral-B</t>
  </si>
  <si>
    <t>Glina</t>
  </si>
  <si>
    <t>Ветровка cepая</t>
  </si>
  <si>
    <t>3+2</t>
  </si>
  <si>
    <t>приправа</t>
  </si>
  <si>
    <t>кофе</t>
  </si>
  <si>
    <t>Deuter Trans Alpin 30</t>
  </si>
  <si>
    <t>bludesert</t>
  </si>
  <si>
    <t>подрамная сумка</t>
  </si>
  <si>
    <t>подсидельная сумка</t>
  </si>
  <si>
    <t>МедВеДиндастри</t>
  </si>
  <si>
    <t>Lis</t>
  </si>
  <si>
    <t>Scott scale кастом</t>
  </si>
  <si>
    <t>пульсометр</t>
  </si>
  <si>
    <t>Sigma PC15</t>
  </si>
  <si>
    <t>Личная снаряга DUCH</t>
  </si>
  <si>
    <t>Носки 4 пары</t>
  </si>
  <si>
    <t xml:space="preserve">Кател </t>
  </si>
  <si>
    <t>FISKARS</t>
  </si>
  <si>
    <t>fox!!!!!!!!!!</t>
  </si>
  <si>
    <t>Я</t>
  </si>
  <si>
    <t>ТЫ</t>
  </si>
  <si>
    <t>ПЛОСКОГУБЦЫ</t>
  </si>
  <si>
    <t>натфиль</t>
  </si>
  <si>
    <t>смазка густая</t>
  </si>
  <si>
    <t>Перчатки рабочие</t>
  </si>
  <si>
    <t>Супер клей</t>
  </si>
  <si>
    <t>ПОЛОТНО НОЖОВКИ</t>
  </si>
  <si>
    <t>ремнабор</t>
  </si>
  <si>
    <t>хавка</t>
  </si>
  <si>
    <t>снаряга</t>
  </si>
  <si>
    <t>коньяк</t>
  </si>
  <si>
    <t>3+1 дня</t>
  </si>
  <si>
    <t>чай</t>
  </si>
  <si>
    <t>я</t>
  </si>
  <si>
    <t>Дуч</t>
  </si>
  <si>
    <t>петухи</t>
  </si>
  <si>
    <t xml:space="preserve"> дуч-1</t>
  </si>
  <si>
    <t>общее</t>
  </si>
  <si>
    <t>в рюкзаке</t>
  </si>
  <si>
    <t>Лис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</si>
</sst>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7" borderId="0" xfId="0" applyFill="1"/>
    <xf numFmtId="0" fontId="3" fillId="0" borderId="0" xfId="0" applyFont="1"/>
    <xf numFmtId="0" fontId="4" fillId="0" borderId="0" xfId="0" applyFont="1"/>
    <xf numFmtId="0" fontId="4" fillId="6" borderId="0" xfId="0" applyFont="1" applyFill="1" applyBorder="1"/>
    <xf numFmtId="0" fontId="4" fillId="0" borderId="0" xfId="0" applyFont="1" applyFill="1"/>
    <xf numFmtId="0" fontId="5" fillId="0" borderId="0" xfId="0" applyFont="1"/>
    <xf numFmtId="0" fontId="4" fillId="2" borderId="0" xfId="0" applyFont="1" applyFill="1"/>
    <xf numFmtId="0" fontId="0" fillId="8" borderId="0" xfId="0" applyFill="1"/>
    <xf numFmtId="0" fontId="4" fillId="0" borderId="0" xfId="0" applyFont="1" applyAlignment="1">
      <alignment horizontal="right"/>
    </xf>
    <xf numFmtId="0" fontId="4" fillId="7" borderId="0" xfId="0" applyFont="1" applyFill="1"/>
    <xf numFmtId="0" fontId="6" fillId="0" borderId="0" xfId="0" applyFont="1"/>
    <xf numFmtId="0" fontId="0" fillId="9" borderId="0" xfId="0" applyFill="1"/>
    <xf numFmtId="0" fontId="7" fillId="10" borderId="0" xfId="0" applyFont="1" applyFill="1"/>
    <xf numFmtId="0" fontId="0" fillId="10" borderId="0" xfId="0" applyFill="1"/>
    <xf numFmtId="0" fontId="2" fillId="11" borderId="0" xfId="0" applyFont="1" applyFill="1"/>
    <xf numFmtId="0" fontId="0" fillId="11" borderId="0" xfId="0" applyFill="1"/>
    <xf numFmtId="0" fontId="0" fillId="12" borderId="0" xfId="0" applyFill="1"/>
    <xf numFmtId="0" fontId="0" fillId="0" borderId="0" xfId="0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0" fillId="13" borderId="0" xfId="0" applyFill="1"/>
    <xf numFmtId="0" fontId="4" fillId="14" borderId="0" xfId="0" applyFont="1" applyFill="1" applyBorder="1"/>
    <xf numFmtId="0" fontId="4" fillId="14" borderId="0" xfId="0" applyFont="1" applyFill="1"/>
    <xf numFmtId="0" fontId="0" fillId="6" borderId="0" xfId="0" applyFill="1" applyBorder="1"/>
    <xf numFmtId="0" fontId="0" fillId="15" borderId="0" xfId="0" applyFill="1"/>
    <xf numFmtId="0" fontId="7" fillId="0" borderId="0" xfId="0" applyFont="1" applyFill="1"/>
    <xf numFmtId="0" fontId="0" fillId="16" borderId="0" xfId="0" applyFill="1"/>
    <xf numFmtId="0" fontId="0" fillId="17" borderId="0" xfId="0" applyFill="1"/>
    <xf numFmtId="0" fontId="7" fillId="17" borderId="0" xfId="0" applyFont="1" applyFill="1"/>
    <xf numFmtId="0" fontId="7" fillId="7" borderId="0" xfId="0" applyFont="1" applyFill="1"/>
    <xf numFmtId="0" fontId="0" fillId="7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U26" sqref="T26:U26"/>
    </sheetView>
  </sheetViews>
  <sheetFormatPr defaultRowHeight="15"/>
  <sheetData>
    <row r="1" spans="1:14">
      <c r="A1" s="2" t="s">
        <v>0</v>
      </c>
      <c r="B1" s="2"/>
      <c r="C1" s="2"/>
      <c r="D1" s="2"/>
      <c r="F1" t="s">
        <v>6</v>
      </c>
      <c r="G1" t="s">
        <v>4</v>
      </c>
      <c r="H1" t="s">
        <v>7</v>
      </c>
      <c r="I1" t="s">
        <v>3</v>
      </c>
      <c r="M1" s="16" t="s">
        <v>282</v>
      </c>
      <c r="N1" s="16" t="s">
        <v>283</v>
      </c>
    </row>
    <row r="2" spans="1:14">
      <c r="A2" t="s">
        <v>1</v>
      </c>
      <c r="E2" s="16"/>
      <c r="F2" s="16">
        <v>1</v>
      </c>
      <c r="G2" s="16">
        <v>400</v>
      </c>
      <c r="H2" s="16">
        <v>400</v>
      </c>
      <c r="I2" t="s">
        <v>2</v>
      </c>
      <c r="M2" s="36"/>
      <c r="N2" s="1">
        <v>400</v>
      </c>
    </row>
    <row r="3" spans="1:14">
      <c r="A3" t="s">
        <v>5</v>
      </c>
      <c r="F3">
        <v>2</v>
      </c>
      <c r="G3">
        <v>100</v>
      </c>
      <c r="H3">
        <v>200</v>
      </c>
      <c r="I3" t="s">
        <v>8</v>
      </c>
      <c r="M3" s="36">
        <v>100</v>
      </c>
      <c r="N3" s="1">
        <v>100</v>
      </c>
    </row>
    <row r="4" spans="1:14">
      <c r="A4" t="s">
        <v>9</v>
      </c>
      <c r="F4">
        <v>2</v>
      </c>
      <c r="G4">
        <v>50</v>
      </c>
      <c r="H4">
        <v>100</v>
      </c>
      <c r="I4" t="s">
        <v>2</v>
      </c>
      <c r="M4" s="36">
        <v>100</v>
      </c>
      <c r="N4" s="1"/>
    </row>
    <row r="5" spans="1:14">
      <c r="A5" t="s">
        <v>10</v>
      </c>
      <c r="F5">
        <v>2</v>
      </c>
      <c r="G5">
        <v>25</v>
      </c>
      <c r="H5">
        <v>50</v>
      </c>
      <c r="I5" t="s">
        <v>2</v>
      </c>
      <c r="M5" s="36">
        <v>50</v>
      </c>
      <c r="N5" s="1"/>
    </row>
    <row r="6" spans="1:14">
      <c r="A6" t="s">
        <v>12</v>
      </c>
      <c r="F6">
        <v>1</v>
      </c>
      <c r="G6">
        <v>260</v>
      </c>
      <c r="H6">
        <v>260</v>
      </c>
      <c r="I6" t="s">
        <v>11</v>
      </c>
      <c r="M6" s="36"/>
      <c r="N6" s="1">
        <v>260</v>
      </c>
    </row>
    <row r="7" spans="1:14">
      <c r="A7" t="s">
        <v>284</v>
      </c>
      <c r="F7">
        <v>2</v>
      </c>
      <c r="G7">
        <v>25</v>
      </c>
      <c r="H7">
        <v>50</v>
      </c>
      <c r="I7" t="s">
        <v>13</v>
      </c>
      <c r="M7" s="36">
        <v>25</v>
      </c>
      <c r="N7" s="1">
        <v>25</v>
      </c>
    </row>
    <row r="8" spans="1:14">
      <c r="A8" t="s">
        <v>14</v>
      </c>
      <c r="F8">
        <v>2</v>
      </c>
      <c r="G8">
        <v>40</v>
      </c>
      <c r="H8">
        <v>40</v>
      </c>
      <c r="I8" t="s">
        <v>15</v>
      </c>
      <c r="M8" s="36">
        <v>20</v>
      </c>
      <c r="N8" s="1">
        <v>20</v>
      </c>
    </row>
    <row r="9" spans="1:14">
      <c r="A9" t="s">
        <v>16</v>
      </c>
      <c r="F9">
        <v>1</v>
      </c>
      <c r="G9">
        <v>160</v>
      </c>
      <c r="H9">
        <v>160</v>
      </c>
      <c r="I9" t="s">
        <v>285</v>
      </c>
      <c r="M9" s="36"/>
      <c r="N9" s="1">
        <v>160</v>
      </c>
    </row>
    <row r="10" spans="1:14">
      <c r="E10" s="16"/>
      <c r="F10" s="16"/>
      <c r="G10" s="16"/>
      <c r="H10" s="16"/>
      <c r="I10" s="16"/>
      <c r="M10" s="36"/>
      <c r="N10" s="1"/>
    </row>
    <row r="11" spans="1:14">
      <c r="A11" t="s">
        <v>17</v>
      </c>
      <c r="F11">
        <v>1</v>
      </c>
      <c r="G11">
        <v>80</v>
      </c>
      <c r="H11">
        <v>100</v>
      </c>
      <c r="I11" t="s">
        <v>2</v>
      </c>
      <c r="M11" s="36">
        <v>100</v>
      </c>
      <c r="N11" s="1"/>
    </row>
    <row r="12" spans="1:14">
      <c r="A12" t="s">
        <v>18</v>
      </c>
      <c r="F12">
        <v>1</v>
      </c>
      <c r="G12">
        <v>80</v>
      </c>
      <c r="H12">
        <v>80</v>
      </c>
      <c r="I12" t="s">
        <v>11</v>
      </c>
      <c r="M12" s="36"/>
      <c r="N12" s="1">
        <v>80</v>
      </c>
    </row>
    <row r="13" spans="1:14">
      <c r="A13" t="s">
        <v>19</v>
      </c>
      <c r="F13">
        <v>1</v>
      </c>
      <c r="G13">
        <v>50</v>
      </c>
      <c r="H13">
        <v>50</v>
      </c>
      <c r="I13" t="s">
        <v>11</v>
      </c>
      <c r="M13" s="36"/>
      <c r="N13" s="1">
        <v>50</v>
      </c>
    </row>
    <row r="14" spans="1:14">
      <c r="A14" t="s">
        <v>20</v>
      </c>
      <c r="F14">
        <v>6</v>
      </c>
      <c r="G14">
        <v>70</v>
      </c>
      <c r="H14">
        <v>70</v>
      </c>
      <c r="I14" t="s">
        <v>2</v>
      </c>
      <c r="M14" s="36">
        <v>70</v>
      </c>
      <c r="N14" s="1"/>
    </row>
    <row r="15" spans="1:14">
      <c r="A15" t="s">
        <v>21</v>
      </c>
      <c r="F15" t="s">
        <v>22</v>
      </c>
      <c r="G15">
        <v>5</v>
      </c>
      <c r="H15">
        <v>5</v>
      </c>
      <c r="I15" t="s">
        <v>2</v>
      </c>
      <c r="M15" s="36">
        <v>5</v>
      </c>
      <c r="N15" s="1"/>
    </row>
    <row r="16" spans="1:14">
      <c r="A16" t="s">
        <v>23</v>
      </c>
      <c r="F16">
        <v>1</v>
      </c>
      <c r="G16">
        <v>20</v>
      </c>
      <c r="H16">
        <v>20</v>
      </c>
      <c r="I16" t="s">
        <v>11</v>
      </c>
      <c r="M16" s="36"/>
      <c r="N16" s="1">
        <v>20</v>
      </c>
    </row>
    <row r="17" spans="1:14">
      <c r="A17" t="s">
        <v>24</v>
      </c>
      <c r="F17" t="s">
        <v>22</v>
      </c>
      <c r="G17">
        <v>30</v>
      </c>
      <c r="H17">
        <v>30</v>
      </c>
      <c r="I17" t="s">
        <v>2</v>
      </c>
      <c r="M17" s="36">
        <v>30</v>
      </c>
      <c r="N17" s="1"/>
    </row>
    <row r="18" spans="1:14">
      <c r="A18" t="s">
        <v>25</v>
      </c>
      <c r="E18" s="16"/>
      <c r="F18" s="16">
        <v>1</v>
      </c>
      <c r="G18" s="16">
        <v>260</v>
      </c>
      <c r="H18" s="16">
        <v>260</v>
      </c>
      <c r="I18" t="s">
        <v>11</v>
      </c>
      <c r="J18" s="19"/>
      <c r="K18" s="19"/>
      <c r="L18" s="19"/>
      <c r="M18" s="36"/>
      <c r="N18" s="1">
        <v>260</v>
      </c>
    </row>
    <row r="19" spans="1:14">
      <c r="A19" t="s">
        <v>26</v>
      </c>
      <c r="E19" s="16"/>
      <c r="F19" s="16">
        <v>1</v>
      </c>
      <c r="G19" s="16">
        <v>260</v>
      </c>
      <c r="H19" s="16">
        <v>260</v>
      </c>
      <c r="I19" t="s">
        <v>2</v>
      </c>
      <c r="M19" s="36">
        <v>260</v>
      </c>
      <c r="N19" s="1"/>
    </row>
    <row r="20" spans="1:14">
      <c r="A20" t="s">
        <v>27</v>
      </c>
      <c r="F20" t="s">
        <v>22</v>
      </c>
      <c r="G20">
        <v>300</v>
      </c>
      <c r="H20">
        <v>300</v>
      </c>
      <c r="I20" t="s">
        <v>11</v>
      </c>
      <c r="M20" s="36"/>
      <c r="N20" s="1">
        <v>300</v>
      </c>
    </row>
    <row r="21" spans="1:14">
      <c r="A21" t="s">
        <v>29</v>
      </c>
      <c r="F21">
        <v>1</v>
      </c>
      <c r="G21">
        <v>150</v>
      </c>
      <c r="H21">
        <v>150</v>
      </c>
      <c r="I21" t="s">
        <v>11</v>
      </c>
      <c r="M21" s="36"/>
      <c r="N21" s="1">
        <v>150</v>
      </c>
    </row>
    <row r="22" spans="1:14">
      <c r="A22" t="s">
        <v>270</v>
      </c>
      <c r="F22">
        <v>1</v>
      </c>
      <c r="G22">
        <v>100</v>
      </c>
      <c r="H22">
        <v>100</v>
      </c>
      <c r="M22" s="36"/>
      <c r="N22" s="1">
        <v>100</v>
      </c>
    </row>
    <row r="23" spans="1:14">
      <c r="A23" t="s">
        <v>47</v>
      </c>
      <c r="F23" t="s">
        <v>22</v>
      </c>
      <c r="G23" t="s">
        <v>49</v>
      </c>
      <c r="M23" s="36"/>
      <c r="N23" s="1"/>
    </row>
    <row r="24" spans="1:14">
      <c r="A24" t="s">
        <v>48</v>
      </c>
      <c r="G24">
        <v>150</v>
      </c>
      <c r="H24">
        <v>150</v>
      </c>
      <c r="M24" s="36">
        <v>150</v>
      </c>
      <c r="N24" s="1"/>
    </row>
    <row r="25" spans="1:14">
      <c r="A25" t="s">
        <v>271</v>
      </c>
      <c r="F25">
        <v>1</v>
      </c>
      <c r="G25">
        <v>80</v>
      </c>
      <c r="H25">
        <v>80</v>
      </c>
      <c r="I25" t="s">
        <v>11</v>
      </c>
      <c r="M25" s="36"/>
      <c r="N25" s="1">
        <v>80</v>
      </c>
    </row>
    <row r="26" spans="1:14">
      <c r="A26" t="s">
        <v>272</v>
      </c>
      <c r="G26">
        <v>50</v>
      </c>
      <c r="H26">
        <v>50</v>
      </c>
      <c r="I26" t="s">
        <v>11</v>
      </c>
      <c r="M26" s="36"/>
      <c r="N26" s="1">
        <v>20</v>
      </c>
    </row>
    <row r="27" spans="1:14">
      <c r="A27" t="s">
        <v>273</v>
      </c>
      <c r="F27">
        <v>1</v>
      </c>
      <c r="G27">
        <v>20</v>
      </c>
      <c r="H27">
        <v>20</v>
      </c>
      <c r="I27" t="s">
        <v>11</v>
      </c>
      <c r="M27" s="36"/>
      <c r="N27" s="1">
        <v>50</v>
      </c>
    </row>
    <row r="28" spans="1:14">
      <c r="A28" t="s">
        <v>274</v>
      </c>
      <c r="F28">
        <v>2</v>
      </c>
      <c r="G28">
        <v>20</v>
      </c>
      <c r="H28">
        <v>40</v>
      </c>
      <c r="I28" t="s">
        <v>11</v>
      </c>
      <c r="M28" s="36"/>
      <c r="N28" s="1">
        <v>40</v>
      </c>
    </row>
    <row r="29" spans="1:14">
      <c r="A29" t="s">
        <v>275</v>
      </c>
      <c r="G29">
        <v>30</v>
      </c>
      <c r="H29">
        <v>30</v>
      </c>
      <c r="M29" s="36"/>
      <c r="N29" s="1">
        <v>30</v>
      </c>
    </row>
    <row r="30" spans="1:14">
      <c r="A30" s="1" t="s">
        <v>28</v>
      </c>
      <c r="B30" s="1"/>
      <c r="C30" s="1"/>
      <c r="D30" s="1"/>
      <c r="E30" s="1"/>
      <c r="F30" s="1"/>
      <c r="G30" s="1"/>
      <c r="H30" s="1">
        <f>SUM(H2:H29)</f>
        <v>3055</v>
      </c>
      <c r="I30" s="1"/>
      <c r="M30" s="34">
        <f>SUM(M2:M29)</f>
        <v>910</v>
      </c>
      <c r="N30" s="38">
        <f>SUM(N1:N29)</f>
        <v>2145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N25" sqref="N25"/>
    </sheetView>
  </sheetViews>
  <sheetFormatPr defaultRowHeight="15"/>
  <cols>
    <col min="4" max="4" width="26" customWidth="1"/>
  </cols>
  <sheetData>
    <row r="1" spans="1:11">
      <c r="A1" s="2" t="s">
        <v>30</v>
      </c>
      <c r="B1" s="2"/>
      <c r="C1" s="2"/>
      <c r="E1" t="s">
        <v>6</v>
      </c>
      <c r="F1" t="s">
        <v>32</v>
      </c>
      <c r="G1" t="s">
        <v>7</v>
      </c>
      <c r="H1" t="s">
        <v>33</v>
      </c>
      <c r="J1" t="s">
        <v>282</v>
      </c>
      <c r="K1" t="s">
        <v>283</v>
      </c>
    </row>
    <row r="2" spans="1:11">
      <c r="A2" t="s">
        <v>31</v>
      </c>
      <c r="D2" s="16" t="s">
        <v>231</v>
      </c>
      <c r="E2" s="16">
        <v>1</v>
      </c>
      <c r="F2" s="16">
        <v>2300</v>
      </c>
      <c r="G2" s="16">
        <v>2300</v>
      </c>
      <c r="H2" t="s">
        <v>36</v>
      </c>
      <c r="J2" s="6">
        <v>2040</v>
      </c>
      <c r="K2" s="1">
        <v>260</v>
      </c>
    </row>
    <row r="3" spans="1:11">
      <c r="A3" t="s">
        <v>233</v>
      </c>
      <c r="D3" s="16" t="s">
        <v>236</v>
      </c>
      <c r="E3" s="16">
        <v>2</v>
      </c>
      <c r="F3" s="16">
        <v>400</v>
      </c>
      <c r="G3" s="16">
        <v>400</v>
      </c>
      <c r="H3" t="s">
        <v>2</v>
      </c>
      <c r="J3" s="6"/>
      <c r="K3" s="1">
        <v>400</v>
      </c>
    </row>
    <row r="4" spans="1:11">
      <c r="A4" t="s">
        <v>232</v>
      </c>
      <c r="D4" s="16" t="s">
        <v>237</v>
      </c>
      <c r="E4" s="16"/>
      <c r="F4" s="16">
        <v>120</v>
      </c>
      <c r="G4" s="16">
        <v>120</v>
      </c>
      <c r="H4" t="s">
        <v>2</v>
      </c>
      <c r="J4" s="6">
        <v>120</v>
      </c>
      <c r="K4" s="1"/>
    </row>
    <row r="5" spans="1:11">
      <c r="A5" t="s">
        <v>34</v>
      </c>
      <c r="D5" s="16" t="s">
        <v>238</v>
      </c>
      <c r="E5" s="16">
        <v>1</v>
      </c>
      <c r="F5" s="16">
        <v>80</v>
      </c>
      <c r="G5" s="16">
        <v>80</v>
      </c>
      <c r="H5" t="s">
        <v>2</v>
      </c>
      <c r="J5" s="6">
        <v>80</v>
      </c>
      <c r="K5" s="1"/>
    </row>
    <row r="6" spans="1:11">
      <c r="D6" s="16"/>
      <c r="E6" s="16"/>
      <c r="F6" s="16"/>
      <c r="G6" s="16"/>
      <c r="J6" s="6"/>
      <c r="K6" s="1"/>
    </row>
    <row r="7" spans="1:11">
      <c r="A7" t="s">
        <v>35</v>
      </c>
      <c r="D7" s="4" t="s">
        <v>239</v>
      </c>
      <c r="E7">
        <v>1</v>
      </c>
      <c r="F7">
        <v>350</v>
      </c>
      <c r="G7">
        <v>350</v>
      </c>
      <c r="H7" t="s">
        <v>2</v>
      </c>
      <c r="J7" s="6">
        <v>350</v>
      </c>
      <c r="K7" s="1"/>
    </row>
    <row r="8" spans="1:11">
      <c r="A8" t="s">
        <v>37</v>
      </c>
      <c r="D8" s="16" t="s">
        <v>266</v>
      </c>
      <c r="E8">
        <v>1</v>
      </c>
      <c r="F8">
        <v>94</v>
      </c>
      <c r="G8">
        <v>94</v>
      </c>
      <c r="H8" t="s">
        <v>11</v>
      </c>
      <c r="I8" s="3"/>
      <c r="J8" s="6"/>
      <c r="K8" s="1">
        <v>94</v>
      </c>
    </row>
    <row r="9" spans="1:11">
      <c r="A9" t="s">
        <v>38</v>
      </c>
      <c r="D9" s="20" t="s">
        <v>240</v>
      </c>
      <c r="E9">
        <v>1</v>
      </c>
      <c r="F9">
        <v>150</v>
      </c>
      <c r="G9">
        <v>150</v>
      </c>
      <c r="H9" t="s">
        <v>2</v>
      </c>
      <c r="I9" s="4"/>
      <c r="J9" s="6">
        <v>150</v>
      </c>
      <c r="K9" s="1"/>
    </row>
    <row r="10" spans="1:11">
      <c r="A10" t="s">
        <v>39</v>
      </c>
      <c r="D10" t="s">
        <v>241</v>
      </c>
      <c r="E10">
        <v>1</v>
      </c>
      <c r="F10">
        <v>180</v>
      </c>
      <c r="G10">
        <v>180</v>
      </c>
      <c r="H10" t="s">
        <v>2</v>
      </c>
      <c r="I10" s="3"/>
      <c r="J10" s="6"/>
      <c r="K10" s="1">
        <v>180</v>
      </c>
    </row>
    <row r="11" spans="1:11">
      <c r="A11" t="s">
        <v>40</v>
      </c>
      <c r="D11" s="3" t="s">
        <v>267</v>
      </c>
      <c r="E11" s="3">
        <v>1</v>
      </c>
      <c r="F11" s="3">
        <v>400</v>
      </c>
      <c r="G11" s="3">
        <v>400</v>
      </c>
      <c r="H11" t="s">
        <v>41</v>
      </c>
      <c r="J11" s="6">
        <v>250</v>
      </c>
      <c r="K11" s="1"/>
    </row>
    <row r="12" spans="1:11">
      <c r="A12" t="s">
        <v>42</v>
      </c>
      <c r="E12">
        <v>1</v>
      </c>
      <c r="F12">
        <v>50</v>
      </c>
      <c r="G12">
        <v>50</v>
      </c>
      <c r="I12" s="3"/>
      <c r="J12" s="6"/>
      <c r="K12" s="1">
        <v>50</v>
      </c>
    </row>
    <row r="13" spans="1:11">
      <c r="A13" t="s">
        <v>43</v>
      </c>
      <c r="E13">
        <v>1</v>
      </c>
      <c r="F13">
        <v>50</v>
      </c>
      <c r="G13">
        <v>50</v>
      </c>
      <c r="H13" t="s">
        <v>2</v>
      </c>
      <c r="J13" s="6">
        <v>50</v>
      </c>
      <c r="K13" s="1"/>
    </row>
    <row r="14" spans="1:11">
      <c r="A14" t="s">
        <v>44</v>
      </c>
      <c r="E14">
        <v>1</v>
      </c>
      <c r="F14">
        <v>150</v>
      </c>
      <c r="G14">
        <v>150</v>
      </c>
      <c r="H14" t="s">
        <v>2</v>
      </c>
      <c r="J14" s="6">
        <v>150</v>
      </c>
      <c r="K14" s="1"/>
    </row>
    <row r="15" spans="1:11">
      <c r="A15" t="s">
        <v>45</v>
      </c>
      <c r="D15" t="s">
        <v>242</v>
      </c>
      <c r="E15">
        <v>1</v>
      </c>
      <c r="F15">
        <v>150</v>
      </c>
      <c r="G15">
        <v>150</v>
      </c>
      <c r="H15" t="s">
        <v>2</v>
      </c>
      <c r="J15" s="6">
        <v>150</v>
      </c>
      <c r="K15" s="1"/>
    </row>
    <row r="16" spans="1:11">
      <c r="A16" t="s">
        <v>46</v>
      </c>
      <c r="E16">
        <v>12</v>
      </c>
      <c r="F16">
        <v>40</v>
      </c>
      <c r="G16">
        <v>480</v>
      </c>
      <c r="H16" t="s">
        <v>11</v>
      </c>
      <c r="I16" s="3"/>
      <c r="J16" s="6"/>
      <c r="K16" s="1">
        <v>300</v>
      </c>
    </row>
    <row r="17" spans="1:11">
      <c r="A17" t="s">
        <v>86</v>
      </c>
      <c r="D17" s="16" t="s">
        <v>243</v>
      </c>
      <c r="E17" s="16">
        <v>2</v>
      </c>
      <c r="F17" s="16">
        <v>340</v>
      </c>
      <c r="G17" s="16">
        <v>680</v>
      </c>
      <c r="H17" t="s">
        <v>2</v>
      </c>
      <c r="J17" s="6">
        <v>340</v>
      </c>
      <c r="K17" s="1">
        <v>340</v>
      </c>
    </row>
    <row r="18" spans="1:11">
      <c r="A18" t="s">
        <v>220</v>
      </c>
      <c r="D18" s="16" t="s">
        <v>244</v>
      </c>
      <c r="E18" s="16">
        <v>1</v>
      </c>
      <c r="F18" s="16">
        <v>740</v>
      </c>
      <c r="G18" s="16">
        <v>740</v>
      </c>
      <c r="J18" s="6">
        <v>740</v>
      </c>
      <c r="K18" s="1"/>
    </row>
    <row r="19" spans="1:11">
      <c r="A19" t="s">
        <v>221</v>
      </c>
      <c r="D19" s="16" t="s">
        <v>246</v>
      </c>
      <c r="E19" s="16">
        <v>2</v>
      </c>
      <c r="F19" s="16">
        <v>50</v>
      </c>
      <c r="G19" s="16">
        <v>100</v>
      </c>
      <c r="J19" s="6">
        <v>50</v>
      </c>
      <c r="K19" s="1"/>
    </row>
    <row r="20" spans="1:11">
      <c r="A20" t="s">
        <v>222</v>
      </c>
      <c r="D20" s="16" t="s">
        <v>245</v>
      </c>
      <c r="E20" s="16">
        <v>1</v>
      </c>
      <c r="F20" s="16">
        <v>160</v>
      </c>
      <c r="G20" s="16">
        <v>160</v>
      </c>
      <c r="J20" s="6">
        <v>160</v>
      </c>
      <c r="K20" s="1"/>
    </row>
    <row r="21" spans="1:11">
      <c r="J21" s="6">
        <v>300</v>
      </c>
      <c r="K21" s="1"/>
    </row>
    <row r="22" spans="1:11">
      <c r="J22" s="6"/>
      <c r="K22" s="1"/>
    </row>
    <row r="23" spans="1:11">
      <c r="A23" s="7" t="s">
        <v>28</v>
      </c>
      <c r="B23" s="8"/>
      <c r="C23" s="8"/>
      <c r="D23" s="8"/>
      <c r="E23" s="8"/>
      <c r="F23" s="8"/>
      <c r="G23" s="8">
        <f>SUM(G2:G20)</f>
        <v>6634</v>
      </c>
      <c r="H23" s="8"/>
      <c r="I23" s="8"/>
      <c r="J23" s="30">
        <f>SUM(J2:J21)</f>
        <v>4930</v>
      </c>
      <c r="K23" s="37">
        <f>SUM(K2:K20)</f>
        <v>1624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topLeftCell="A10" zoomScale="85" zoomScaleNormal="85" workbookViewId="0">
      <selection activeCell="O49" sqref="O49"/>
    </sheetView>
  </sheetViews>
  <sheetFormatPr defaultRowHeight="18.75"/>
  <cols>
    <col min="1" max="1" width="9.140625" style="11"/>
    <col min="2" max="2" width="31.7109375" style="11" customWidth="1"/>
    <col min="3" max="3" width="19.28515625" style="11" customWidth="1"/>
    <col min="4" max="6" width="9.140625" style="11"/>
    <col min="7" max="7" width="9.42578125" style="11" customWidth="1"/>
    <col min="8" max="8" width="12.28515625" style="11" customWidth="1"/>
    <col min="9" max="16384" width="9.140625" style="11"/>
  </cols>
  <sheetData>
    <row r="1" spans="1:9" ht="19.5">
      <c r="A1" s="10" t="s">
        <v>213</v>
      </c>
      <c r="G1" s="11" t="s">
        <v>286</v>
      </c>
      <c r="H1" s="11" t="s">
        <v>287</v>
      </c>
    </row>
    <row r="2" spans="1:9">
      <c r="A2" s="12" t="s">
        <v>109</v>
      </c>
      <c r="B2" s="12"/>
      <c r="C2" s="12" t="s">
        <v>110</v>
      </c>
      <c r="D2" s="12"/>
      <c r="E2" s="12"/>
      <c r="F2" s="12" t="s">
        <v>6</v>
      </c>
      <c r="G2" s="12" t="s">
        <v>32</v>
      </c>
      <c r="H2" s="13"/>
    </row>
    <row r="3" spans="1:9">
      <c r="A3" s="31" t="s">
        <v>259</v>
      </c>
      <c r="B3" s="31"/>
      <c r="C3" s="31"/>
      <c r="D3" s="31"/>
      <c r="E3" s="31"/>
      <c r="F3" s="31">
        <v>1</v>
      </c>
      <c r="G3" s="31">
        <v>76500</v>
      </c>
      <c r="H3" s="32"/>
    </row>
    <row r="4" spans="1:9">
      <c r="A4" s="31" t="s">
        <v>260</v>
      </c>
      <c r="B4" s="31"/>
      <c r="C4" s="31"/>
      <c r="D4" s="31"/>
      <c r="E4" s="31"/>
      <c r="F4" s="31">
        <v>1</v>
      </c>
      <c r="G4" s="31">
        <v>13080</v>
      </c>
      <c r="H4" s="32"/>
    </row>
    <row r="5" spans="1:9">
      <c r="A5" s="31"/>
      <c r="B5" s="31"/>
      <c r="C5" s="31"/>
      <c r="D5" s="31"/>
      <c r="E5" s="31"/>
      <c r="F5" s="31"/>
      <c r="G5" s="31"/>
      <c r="H5" s="32"/>
    </row>
    <row r="6" spans="1:9">
      <c r="A6" s="11" t="s">
        <v>202</v>
      </c>
      <c r="C6" s="11" t="s">
        <v>197</v>
      </c>
      <c r="F6" s="11">
        <v>1</v>
      </c>
      <c r="G6" s="11">
        <v>220</v>
      </c>
      <c r="H6" s="11">
        <v>220</v>
      </c>
    </row>
    <row r="7" spans="1:9">
      <c r="A7" s="11" t="s">
        <v>50</v>
      </c>
      <c r="C7" s="11" t="s">
        <v>177</v>
      </c>
      <c r="F7" s="11">
        <v>1</v>
      </c>
      <c r="G7" s="11">
        <v>280</v>
      </c>
      <c r="H7" s="18"/>
    </row>
    <row r="8" spans="1:9">
      <c r="A8" s="11" t="s">
        <v>51</v>
      </c>
      <c r="C8" s="11" t="s">
        <v>179</v>
      </c>
      <c r="F8" s="11">
        <v>1</v>
      </c>
      <c r="G8" s="11">
        <v>160</v>
      </c>
      <c r="H8" s="11">
        <v>160</v>
      </c>
      <c r="I8" s="14"/>
    </row>
    <row r="9" spans="1:9">
      <c r="A9" s="11" t="s">
        <v>178</v>
      </c>
      <c r="C9" s="11" t="s">
        <v>198</v>
      </c>
      <c r="F9" s="11">
        <v>1</v>
      </c>
      <c r="G9" s="11">
        <v>200</v>
      </c>
      <c r="H9" s="18"/>
    </row>
    <row r="10" spans="1:9">
      <c r="A10" s="11" t="s">
        <v>52</v>
      </c>
      <c r="C10" s="11" t="s">
        <v>177</v>
      </c>
      <c r="F10" s="11">
        <v>1</v>
      </c>
      <c r="G10" s="11">
        <v>220</v>
      </c>
      <c r="H10" s="11">
        <v>220</v>
      </c>
    </row>
    <row r="11" spans="1:9">
      <c r="A11" s="11" t="s">
        <v>180</v>
      </c>
      <c r="C11" s="11" t="s">
        <v>128</v>
      </c>
      <c r="F11" s="11">
        <v>1</v>
      </c>
      <c r="G11" s="11">
        <v>220</v>
      </c>
      <c r="H11" s="11">
        <v>220</v>
      </c>
    </row>
    <row r="12" spans="1:9">
      <c r="A12" s="11" t="s">
        <v>53</v>
      </c>
      <c r="C12" s="11" t="s">
        <v>177</v>
      </c>
      <c r="F12" s="11">
        <v>1</v>
      </c>
      <c r="G12" s="11">
        <v>700</v>
      </c>
      <c r="H12" s="11">
        <v>700</v>
      </c>
    </row>
    <row r="13" spans="1:9">
      <c r="A13" s="11" t="s">
        <v>54</v>
      </c>
      <c r="C13" s="11" t="s">
        <v>181</v>
      </c>
      <c r="F13" s="11">
        <v>1</v>
      </c>
      <c r="G13" s="11">
        <v>460</v>
      </c>
      <c r="H13" s="11">
        <v>460</v>
      </c>
    </row>
    <row r="14" spans="1:9">
      <c r="A14" s="11" t="s">
        <v>183</v>
      </c>
      <c r="C14" s="11" t="s">
        <v>182</v>
      </c>
      <c r="F14" s="11">
        <v>1</v>
      </c>
      <c r="G14" s="11">
        <v>200</v>
      </c>
      <c r="H14" s="11">
        <v>200</v>
      </c>
    </row>
    <row r="15" spans="1:9">
      <c r="A15" s="11" t="s">
        <v>55</v>
      </c>
      <c r="C15" s="11" t="s">
        <v>177</v>
      </c>
      <c r="F15" s="11">
        <v>1</v>
      </c>
      <c r="G15" s="11">
        <v>220</v>
      </c>
      <c r="H15" s="11">
        <v>220</v>
      </c>
    </row>
    <row r="16" spans="1:9">
      <c r="A16" s="11" t="s">
        <v>56</v>
      </c>
      <c r="C16" s="11" t="s">
        <v>184</v>
      </c>
      <c r="F16" s="11">
        <v>1</v>
      </c>
      <c r="G16" s="11">
        <v>620</v>
      </c>
      <c r="H16" s="11">
        <v>620</v>
      </c>
    </row>
    <row r="17" spans="1:9">
      <c r="A17" s="11" t="s">
        <v>57</v>
      </c>
      <c r="C17" s="11" t="s">
        <v>185</v>
      </c>
      <c r="F17" s="11">
        <v>1</v>
      </c>
      <c r="G17" s="11">
        <v>100</v>
      </c>
      <c r="H17" s="18"/>
    </row>
    <row r="18" spans="1:9">
      <c r="A18" s="11" t="s">
        <v>58</v>
      </c>
      <c r="C18" s="11" t="s">
        <v>186</v>
      </c>
      <c r="D18" s="14" t="s">
        <v>226</v>
      </c>
      <c r="F18" s="11">
        <v>1</v>
      </c>
      <c r="G18" s="11">
        <v>100</v>
      </c>
      <c r="H18" s="11">
        <v>100</v>
      </c>
    </row>
    <row r="19" spans="1:9">
      <c r="A19" s="11" t="s">
        <v>247</v>
      </c>
      <c r="C19" s="11" t="s">
        <v>187</v>
      </c>
      <c r="F19" s="11">
        <v>2</v>
      </c>
      <c r="G19" s="11">
        <v>200</v>
      </c>
      <c r="H19" s="11">
        <v>200</v>
      </c>
    </row>
    <row r="20" spans="1:9">
      <c r="A20" s="11" t="s">
        <v>188</v>
      </c>
      <c r="C20" s="11" t="s">
        <v>224</v>
      </c>
      <c r="D20" s="14"/>
      <c r="E20" s="14"/>
      <c r="F20" s="11">
        <v>5</v>
      </c>
      <c r="G20" s="13">
        <v>250</v>
      </c>
      <c r="H20" s="13">
        <v>250</v>
      </c>
      <c r="I20" s="13"/>
    </row>
    <row r="21" spans="1:9">
      <c r="A21" s="11" t="s">
        <v>223</v>
      </c>
      <c r="C21" s="11" t="s">
        <v>225</v>
      </c>
      <c r="D21" s="14"/>
      <c r="E21" s="14"/>
      <c r="F21" s="11">
        <v>1</v>
      </c>
      <c r="G21" s="11">
        <v>160</v>
      </c>
      <c r="H21" s="11">
        <v>160</v>
      </c>
    </row>
    <row r="22" spans="1:9">
      <c r="A22" s="11" t="s">
        <v>59</v>
      </c>
      <c r="C22" s="11" t="s">
        <v>189</v>
      </c>
      <c r="F22" s="11">
        <v>1</v>
      </c>
      <c r="G22" s="11">
        <v>1000</v>
      </c>
      <c r="H22" s="18"/>
    </row>
    <row r="23" spans="1:9">
      <c r="A23" s="11" t="s">
        <v>60</v>
      </c>
      <c r="C23" s="11" t="s">
        <v>190</v>
      </c>
      <c r="F23" s="11">
        <v>1</v>
      </c>
      <c r="G23" s="11">
        <v>840</v>
      </c>
      <c r="H23" s="11">
        <v>840</v>
      </c>
    </row>
    <row r="24" spans="1:9">
      <c r="A24" s="11" t="s">
        <v>61</v>
      </c>
      <c r="C24" s="11" t="s">
        <v>191</v>
      </c>
      <c r="F24" s="11">
        <v>1</v>
      </c>
      <c r="G24" s="11">
        <v>60</v>
      </c>
      <c r="H24" s="11">
        <v>60</v>
      </c>
    </row>
    <row r="25" spans="1:9">
      <c r="A25" s="11" t="s">
        <v>193</v>
      </c>
      <c r="C25" s="11" t="s">
        <v>194</v>
      </c>
      <c r="F25" s="11">
        <v>1</v>
      </c>
      <c r="G25" s="11">
        <v>60</v>
      </c>
      <c r="H25" s="11">
        <v>60</v>
      </c>
    </row>
    <row r="26" spans="1:9">
      <c r="A26" s="11" t="s">
        <v>192</v>
      </c>
      <c r="C26" s="11" t="s">
        <v>201</v>
      </c>
      <c r="F26" s="11">
        <v>1</v>
      </c>
      <c r="G26" s="11">
        <v>30</v>
      </c>
      <c r="H26" s="11">
        <v>30</v>
      </c>
    </row>
    <row r="27" spans="1:9">
      <c r="A27" s="11" t="s">
        <v>199</v>
      </c>
      <c r="C27" s="11" t="s">
        <v>200</v>
      </c>
      <c r="F27" s="11">
        <v>1</v>
      </c>
      <c r="G27" s="11">
        <v>60</v>
      </c>
      <c r="H27" s="18"/>
    </row>
    <row r="28" spans="1:9">
      <c r="A28" s="11" t="s">
        <v>214</v>
      </c>
      <c r="C28" s="11" t="s">
        <v>197</v>
      </c>
      <c r="F28" s="11">
        <v>1</v>
      </c>
      <c r="G28" s="11">
        <v>300</v>
      </c>
      <c r="H28" s="11">
        <v>300</v>
      </c>
    </row>
    <row r="29" spans="1:9">
      <c r="A29" s="11" t="s">
        <v>215</v>
      </c>
      <c r="C29" s="11" t="s">
        <v>216</v>
      </c>
      <c r="F29" s="11">
        <v>1</v>
      </c>
      <c r="G29" s="11">
        <v>320</v>
      </c>
      <c r="H29" s="11">
        <v>320</v>
      </c>
    </row>
    <row r="30" spans="1:9">
      <c r="A30" s="11" t="s">
        <v>217</v>
      </c>
      <c r="C30" s="11" t="s">
        <v>218</v>
      </c>
      <c r="F30" s="17" t="s">
        <v>219</v>
      </c>
      <c r="G30" s="11">
        <v>70</v>
      </c>
    </row>
    <row r="31" spans="1:9">
      <c r="A31" s="11" t="s">
        <v>227</v>
      </c>
      <c r="C31" s="11" t="s">
        <v>162</v>
      </c>
      <c r="F31" s="11">
        <v>1</v>
      </c>
      <c r="G31" s="11">
        <v>120</v>
      </c>
      <c r="H31" s="11">
        <v>120</v>
      </c>
    </row>
    <row r="33" spans="1:10">
      <c r="A33" s="11" t="s">
        <v>228</v>
      </c>
      <c r="C33" s="11" t="s">
        <v>124</v>
      </c>
      <c r="D33"/>
      <c r="E33"/>
      <c r="F33" s="11">
        <v>1</v>
      </c>
      <c r="G33" s="11">
        <v>500</v>
      </c>
      <c r="H33" s="11">
        <v>500</v>
      </c>
    </row>
    <row r="34" spans="1:10">
      <c r="A34" s="11" t="s">
        <v>125</v>
      </c>
      <c r="C34" s="11" t="s">
        <v>126</v>
      </c>
      <c r="D34"/>
      <c r="E34"/>
      <c r="F34" s="11">
        <v>1</v>
      </c>
      <c r="G34" s="11">
        <v>670</v>
      </c>
      <c r="H34" s="11">
        <v>670</v>
      </c>
    </row>
    <row r="35" spans="1:10">
      <c r="A35" s="11" t="s">
        <v>229</v>
      </c>
      <c r="C35" s="11" t="s">
        <v>255</v>
      </c>
      <c r="F35" s="11">
        <v>1</v>
      </c>
      <c r="G35" s="11">
        <v>80</v>
      </c>
      <c r="H35" s="11">
        <v>80</v>
      </c>
    </row>
    <row r="36" spans="1:10">
      <c r="A36" s="11" t="s">
        <v>230</v>
      </c>
      <c r="C36" s="11" t="s">
        <v>254</v>
      </c>
      <c r="F36" s="11">
        <v>1</v>
      </c>
      <c r="G36" s="11">
        <v>1240</v>
      </c>
      <c r="H36" s="11">
        <v>1240</v>
      </c>
    </row>
    <row r="37" spans="1:10">
      <c r="A37" s="11" t="s">
        <v>256</v>
      </c>
      <c r="C37" s="11" t="s">
        <v>258</v>
      </c>
      <c r="F37" s="11">
        <v>1</v>
      </c>
      <c r="G37" s="11">
        <v>120</v>
      </c>
      <c r="H37" s="11">
        <v>120</v>
      </c>
    </row>
    <row r="38" spans="1:10">
      <c r="A38" s="11" t="s">
        <v>257</v>
      </c>
    </row>
    <row r="40" spans="1:10">
      <c r="A40" s="11" t="s">
        <v>261</v>
      </c>
      <c r="C40" s="11" t="s">
        <v>262</v>
      </c>
    </row>
    <row r="41" spans="1:10">
      <c r="A41" s="11" t="s">
        <v>163</v>
      </c>
      <c r="C41" s="11" t="s">
        <v>234</v>
      </c>
      <c r="F41" s="11">
        <v>1</v>
      </c>
      <c r="G41" s="13">
        <v>120</v>
      </c>
      <c r="H41" s="13">
        <v>120</v>
      </c>
      <c r="I41" s="4"/>
      <c r="J41"/>
    </row>
    <row r="42" spans="1:10">
      <c r="A42" s="11" t="s">
        <v>165</v>
      </c>
      <c r="C42" s="11" t="s">
        <v>235</v>
      </c>
      <c r="F42" s="11">
        <v>1</v>
      </c>
      <c r="G42" s="13">
        <v>90</v>
      </c>
      <c r="H42" s="13">
        <v>90</v>
      </c>
      <c r="I42" s="4"/>
      <c r="J42"/>
    </row>
    <row r="43" spans="1:10">
      <c r="A43" s="11" t="s">
        <v>62</v>
      </c>
      <c r="C43" s="11" t="s">
        <v>195</v>
      </c>
      <c r="F43" s="11">
        <v>1</v>
      </c>
      <c r="G43" s="11">
        <v>140</v>
      </c>
      <c r="H43" s="11">
        <v>140</v>
      </c>
    </row>
    <row r="44" spans="1:10">
      <c r="A44" s="11" t="s">
        <v>63</v>
      </c>
      <c r="C44" s="11" t="s">
        <v>196</v>
      </c>
      <c r="F44" s="11">
        <v>1</v>
      </c>
      <c r="G44" s="11">
        <v>40</v>
      </c>
      <c r="H44" s="11">
        <v>40</v>
      </c>
    </row>
    <row r="45" spans="1:10">
      <c r="A45" s="11" t="s">
        <v>212</v>
      </c>
      <c r="C45" s="11" t="s">
        <v>248</v>
      </c>
      <c r="F45" s="11">
        <v>1</v>
      </c>
      <c r="G45" s="11">
        <v>10</v>
      </c>
      <c r="H45" s="11">
        <v>10</v>
      </c>
    </row>
    <row r="46" spans="1:10">
      <c r="A46" s="15" t="s">
        <v>172</v>
      </c>
      <c r="B46" s="15"/>
      <c r="C46" s="15"/>
      <c r="D46" s="15"/>
      <c r="E46" s="15"/>
      <c r="F46" s="15"/>
      <c r="G46" s="15">
        <f>SUM(G6:G45)</f>
        <v>10180</v>
      </c>
      <c r="H46" s="15">
        <f>SUM(H6:H45)</f>
        <v>8470</v>
      </c>
      <c r="I46" s="15"/>
      <c r="J46" s="15"/>
    </row>
    <row r="49" spans="1:6">
      <c r="A49" s="11" t="s">
        <v>173</v>
      </c>
    </row>
    <row r="51" spans="1:6">
      <c r="A51" s="11" t="s">
        <v>250</v>
      </c>
      <c r="C51" s="11" t="s">
        <v>249</v>
      </c>
    </row>
    <row r="52" spans="1:6">
      <c r="A52" s="11" t="s">
        <v>175</v>
      </c>
      <c r="C52" s="11" t="s">
        <v>203</v>
      </c>
      <c r="F52" s="11">
        <v>1</v>
      </c>
    </row>
    <row r="53" spans="1:6">
      <c r="A53" s="11" t="s">
        <v>204</v>
      </c>
      <c r="C53" s="11" t="s">
        <v>205</v>
      </c>
      <c r="F53" s="11">
        <v>1</v>
      </c>
    </row>
    <row r="54" spans="1:6">
      <c r="A54" s="11" t="s">
        <v>206</v>
      </c>
      <c r="C54" s="11" t="s">
        <v>207</v>
      </c>
    </row>
    <row r="55" spans="1:6">
      <c r="A55" s="11" t="s">
        <v>206</v>
      </c>
      <c r="C55" s="11" t="s">
        <v>208</v>
      </c>
    </row>
    <row r="56" spans="1:6">
      <c r="A56" s="11" t="s">
        <v>209</v>
      </c>
    </row>
    <row r="57" spans="1:6">
      <c r="A57" s="11" t="s">
        <v>210</v>
      </c>
    </row>
    <row r="58" spans="1:6">
      <c r="A58" s="11" t="s">
        <v>211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J20" sqref="J20"/>
    </sheetView>
  </sheetViews>
  <sheetFormatPr defaultRowHeight="15"/>
  <sheetData>
    <row r="1" spans="1:9">
      <c r="A1" t="s">
        <v>87</v>
      </c>
      <c r="F1" t="s">
        <v>6</v>
      </c>
      <c r="G1" t="s">
        <v>4</v>
      </c>
      <c r="H1" t="s">
        <v>7</v>
      </c>
    </row>
    <row r="2" spans="1:9">
      <c r="A2" t="s">
        <v>88</v>
      </c>
      <c r="F2">
        <v>1</v>
      </c>
    </row>
    <row r="3" spans="1:9">
      <c r="A3" t="s">
        <v>89</v>
      </c>
      <c r="F3">
        <v>1</v>
      </c>
    </row>
    <row r="4" spans="1:9">
      <c r="A4" t="s">
        <v>90</v>
      </c>
      <c r="F4">
        <v>1</v>
      </c>
    </row>
    <row r="5" spans="1:9">
      <c r="A5" t="s">
        <v>91</v>
      </c>
      <c r="F5" t="s">
        <v>92</v>
      </c>
    </row>
    <row r="6" spans="1:9">
      <c r="A6" t="s">
        <v>93</v>
      </c>
      <c r="F6">
        <v>1</v>
      </c>
      <c r="I6" t="s">
        <v>94</v>
      </c>
    </row>
    <row r="7" spans="1:9">
      <c r="A7" t="s">
        <v>95</v>
      </c>
      <c r="F7" t="s">
        <v>96</v>
      </c>
    </row>
    <row r="8" spans="1:9">
      <c r="A8" t="s">
        <v>97</v>
      </c>
      <c r="F8" t="s">
        <v>98</v>
      </c>
    </row>
    <row r="9" spans="1:9">
      <c r="A9" t="s">
        <v>99</v>
      </c>
      <c r="F9" t="s">
        <v>92</v>
      </c>
    </row>
    <row r="10" spans="1:9">
      <c r="A10" t="s">
        <v>100</v>
      </c>
      <c r="F10" t="s">
        <v>92</v>
      </c>
      <c r="I10" t="s">
        <v>94</v>
      </c>
    </row>
    <row r="11" spans="1:9">
      <c r="A11" t="s">
        <v>102</v>
      </c>
      <c r="F11" t="s">
        <v>101</v>
      </c>
    </row>
    <row r="12" spans="1:9">
      <c r="A12" t="s">
        <v>103</v>
      </c>
      <c r="F12" t="s">
        <v>92</v>
      </c>
    </row>
    <row r="13" spans="1:9">
      <c r="A13" t="s">
        <v>104</v>
      </c>
      <c r="F13" t="s">
        <v>105</v>
      </c>
    </row>
    <row r="14" spans="1:9">
      <c r="A14" t="s">
        <v>106</v>
      </c>
      <c r="F14" t="s">
        <v>92</v>
      </c>
    </row>
    <row r="15" spans="1:9">
      <c r="A15" t="s">
        <v>107</v>
      </c>
      <c r="F15" t="s">
        <v>108</v>
      </c>
    </row>
    <row r="17" spans="8:8">
      <c r="H17" t="s">
        <v>282</v>
      </c>
    </row>
    <row r="18" spans="8:8">
      <c r="H18" s="9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topLeftCell="A40" workbookViewId="0">
      <selection activeCell="L50" sqref="L50"/>
    </sheetView>
  </sheetViews>
  <sheetFormatPr defaultRowHeight="15"/>
  <sheetData>
    <row r="1" spans="1:8">
      <c r="A1" s="2" t="s">
        <v>263</v>
      </c>
    </row>
    <row r="2" spans="1:8">
      <c r="A2" s="33" t="s">
        <v>109</v>
      </c>
      <c r="B2" s="33"/>
      <c r="C2" s="33" t="s">
        <v>110</v>
      </c>
      <c r="D2" s="33"/>
      <c r="E2" s="33"/>
      <c r="F2" s="33" t="s">
        <v>6</v>
      </c>
      <c r="G2" s="33" t="s">
        <v>32</v>
      </c>
      <c r="H2" s="4"/>
    </row>
    <row r="3" spans="1:8">
      <c r="A3" t="s">
        <v>111</v>
      </c>
      <c r="C3" t="s">
        <v>112</v>
      </c>
      <c r="F3">
        <v>1</v>
      </c>
      <c r="G3" s="9">
        <v>276</v>
      </c>
    </row>
    <row r="4" spans="1:8">
      <c r="A4" t="s">
        <v>113</v>
      </c>
      <c r="C4" t="s">
        <v>114</v>
      </c>
      <c r="F4">
        <v>1</v>
      </c>
      <c r="G4" s="9">
        <v>22</v>
      </c>
    </row>
    <row r="5" spans="1:8">
      <c r="A5" t="s">
        <v>115</v>
      </c>
      <c r="C5" t="s">
        <v>116</v>
      </c>
      <c r="F5">
        <v>1</v>
      </c>
      <c r="G5" s="9">
        <v>162</v>
      </c>
    </row>
    <row r="6" spans="1:8">
      <c r="A6" t="s">
        <v>117</v>
      </c>
      <c r="C6" t="s">
        <v>118</v>
      </c>
      <c r="F6">
        <v>1</v>
      </c>
      <c r="G6" s="9">
        <v>1180</v>
      </c>
    </row>
    <row r="7" spans="1:8">
      <c r="A7" t="s">
        <v>119</v>
      </c>
      <c r="C7" t="s">
        <v>120</v>
      </c>
      <c r="F7">
        <v>1</v>
      </c>
      <c r="G7" s="9">
        <v>970</v>
      </c>
    </row>
    <row r="8" spans="1:8">
      <c r="A8" t="s">
        <v>121</v>
      </c>
      <c r="C8" t="s">
        <v>122</v>
      </c>
      <c r="F8">
        <v>1</v>
      </c>
      <c r="G8" s="9">
        <v>1205</v>
      </c>
    </row>
    <row r="9" spans="1:8">
      <c r="A9" t="s">
        <v>123</v>
      </c>
      <c r="C9" t="s">
        <v>124</v>
      </c>
      <c r="F9">
        <v>1</v>
      </c>
      <c r="G9" s="9">
        <v>670</v>
      </c>
    </row>
    <row r="10" spans="1:8">
      <c r="A10" t="s">
        <v>125</v>
      </c>
      <c r="C10" t="s">
        <v>126</v>
      </c>
      <c r="F10">
        <v>1</v>
      </c>
      <c r="G10" s="9">
        <v>500</v>
      </c>
    </row>
    <row r="11" spans="1:8">
      <c r="A11" t="s">
        <v>127</v>
      </c>
      <c r="C11" t="s">
        <v>128</v>
      </c>
      <c r="F11">
        <v>1</v>
      </c>
      <c r="G11" s="9">
        <v>370</v>
      </c>
    </row>
    <row r="12" spans="1:8">
      <c r="A12" t="s">
        <v>129</v>
      </c>
      <c r="C12" t="s">
        <v>130</v>
      </c>
      <c r="F12">
        <v>1</v>
      </c>
      <c r="G12" s="9">
        <v>66</v>
      </c>
    </row>
    <row r="13" spans="1:8">
      <c r="A13" t="s">
        <v>131</v>
      </c>
      <c r="C13" t="s">
        <v>132</v>
      </c>
      <c r="F13">
        <v>1</v>
      </c>
      <c r="G13" s="9">
        <v>370</v>
      </c>
    </row>
    <row r="14" spans="1:8">
      <c r="A14" t="s">
        <v>133</v>
      </c>
      <c r="C14" t="s">
        <v>134</v>
      </c>
      <c r="F14">
        <v>1</v>
      </c>
      <c r="G14" s="9">
        <v>254</v>
      </c>
    </row>
    <row r="15" spans="1:8">
      <c r="A15" t="s">
        <v>135</v>
      </c>
      <c r="C15" t="s">
        <v>136</v>
      </c>
      <c r="F15">
        <v>1</v>
      </c>
      <c r="G15" s="9">
        <v>350</v>
      </c>
    </row>
    <row r="16" spans="1:8">
      <c r="A16" t="s">
        <v>137</v>
      </c>
      <c r="C16" t="s">
        <v>138</v>
      </c>
      <c r="F16">
        <v>1</v>
      </c>
      <c r="G16" s="9">
        <v>650</v>
      </c>
    </row>
    <row r="17" spans="1:7">
      <c r="A17" t="s">
        <v>139</v>
      </c>
      <c r="C17" t="s">
        <v>140</v>
      </c>
      <c r="F17">
        <v>1</v>
      </c>
      <c r="G17" s="9">
        <v>182</v>
      </c>
    </row>
    <row r="18" spans="1:7">
      <c r="A18" t="s">
        <v>139</v>
      </c>
      <c r="C18" t="s">
        <v>141</v>
      </c>
      <c r="F18">
        <v>1</v>
      </c>
      <c r="G18" s="9">
        <v>156</v>
      </c>
    </row>
    <row r="19" spans="1:7">
      <c r="A19" t="s">
        <v>142</v>
      </c>
      <c r="C19" t="s">
        <v>143</v>
      </c>
      <c r="F19">
        <v>1</v>
      </c>
      <c r="G19" s="9">
        <v>268</v>
      </c>
    </row>
    <row r="20" spans="1:7">
      <c r="A20" t="s">
        <v>144</v>
      </c>
      <c r="C20" t="s">
        <v>145</v>
      </c>
      <c r="F20">
        <v>1</v>
      </c>
      <c r="G20" s="9">
        <v>208</v>
      </c>
    </row>
    <row r="21" spans="1:7">
      <c r="A21" t="s">
        <v>146</v>
      </c>
      <c r="C21" t="s">
        <v>147</v>
      </c>
      <c r="F21">
        <v>1</v>
      </c>
      <c r="G21" s="9">
        <v>96</v>
      </c>
    </row>
    <row r="22" spans="1:7">
      <c r="A22" t="s">
        <v>148</v>
      </c>
      <c r="C22" t="s">
        <v>149</v>
      </c>
      <c r="F22">
        <v>1</v>
      </c>
      <c r="G22" s="9">
        <v>512</v>
      </c>
    </row>
    <row r="23" spans="1:7">
      <c r="A23" t="s">
        <v>150</v>
      </c>
      <c r="C23" t="s">
        <v>151</v>
      </c>
      <c r="F23">
        <v>1</v>
      </c>
      <c r="G23" s="9">
        <v>140</v>
      </c>
    </row>
    <row r="24" spans="1:7">
      <c r="A24" t="s">
        <v>152</v>
      </c>
      <c r="C24" t="s">
        <v>143</v>
      </c>
      <c r="F24">
        <v>1</v>
      </c>
      <c r="G24" s="9">
        <v>36</v>
      </c>
    </row>
    <row r="25" spans="1:7">
      <c r="A25" t="s">
        <v>153</v>
      </c>
      <c r="C25" t="s">
        <v>143</v>
      </c>
      <c r="F25">
        <v>1</v>
      </c>
      <c r="G25" s="9">
        <v>40</v>
      </c>
    </row>
    <row r="26" spans="1:7">
      <c r="A26" t="s">
        <v>154</v>
      </c>
      <c r="F26">
        <v>1</v>
      </c>
      <c r="G26" s="9">
        <v>62</v>
      </c>
    </row>
    <row r="27" spans="1:7">
      <c r="A27" t="s">
        <v>155</v>
      </c>
      <c r="C27" t="s">
        <v>156</v>
      </c>
      <c r="F27">
        <v>1</v>
      </c>
      <c r="G27" s="9">
        <v>110</v>
      </c>
    </row>
    <row r="28" spans="1:7">
      <c r="A28" t="s">
        <v>157</v>
      </c>
      <c r="C28" t="s">
        <v>158</v>
      </c>
      <c r="F28">
        <v>1</v>
      </c>
      <c r="G28" s="9">
        <v>88</v>
      </c>
    </row>
    <row r="29" spans="1:7">
      <c r="A29" t="s">
        <v>159</v>
      </c>
      <c r="C29" t="s">
        <v>160</v>
      </c>
      <c r="F29">
        <v>1</v>
      </c>
      <c r="G29" s="9">
        <v>90</v>
      </c>
    </row>
    <row r="30" spans="1:7">
      <c r="A30" t="s">
        <v>51</v>
      </c>
      <c r="F30">
        <v>1</v>
      </c>
      <c r="G30" s="9">
        <v>122</v>
      </c>
    </row>
    <row r="31" spans="1:7">
      <c r="A31" t="s">
        <v>161</v>
      </c>
      <c r="C31" t="s">
        <v>162</v>
      </c>
      <c r="F31">
        <v>1</v>
      </c>
      <c r="G31" s="9">
        <v>94</v>
      </c>
    </row>
    <row r="32" spans="1:7">
      <c r="A32" t="s">
        <v>163</v>
      </c>
      <c r="C32" t="s">
        <v>164</v>
      </c>
      <c r="F32">
        <v>1</v>
      </c>
      <c r="G32" s="9">
        <v>114</v>
      </c>
    </row>
    <row r="33" spans="1:12">
      <c r="A33" t="s">
        <v>165</v>
      </c>
      <c r="C33" t="s">
        <v>166</v>
      </c>
      <c r="F33">
        <v>1</v>
      </c>
      <c r="G33" s="9">
        <v>90</v>
      </c>
    </row>
    <row r="34" spans="1:12">
      <c r="A34" t="s">
        <v>167</v>
      </c>
      <c r="F34">
        <v>1</v>
      </c>
      <c r="G34" s="9">
        <v>35</v>
      </c>
    </row>
    <row r="35" spans="1:12">
      <c r="A35" t="s">
        <v>168</v>
      </c>
      <c r="F35">
        <v>1</v>
      </c>
      <c r="G35" s="9">
        <v>120</v>
      </c>
    </row>
    <row r="36" spans="1:12">
      <c r="A36" t="s">
        <v>169</v>
      </c>
      <c r="F36">
        <v>1</v>
      </c>
      <c r="G36" s="9">
        <v>100</v>
      </c>
    </row>
    <row r="37" spans="1:12">
      <c r="A37" t="s">
        <v>63</v>
      </c>
      <c r="C37" t="s">
        <v>170</v>
      </c>
      <c r="F37">
        <v>1</v>
      </c>
      <c r="G37" s="9">
        <v>13</v>
      </c>
    </row>
    <row r="38" spans="1:12">
      <c r="A38" t="s">
        <v>62</v>
      </c>
      <c r="C38" t="s">
        <v>171</v>
      </c>
      <c r="F38">
        <v>1</v>
      </c>
      <c r="G38" s="9">
        <v>82</v>
      </c>
    </row>
    <row r="39" spans="1:12">
      <c r="A39" t="s">
        <v>264</v>
      </c>
      <c r="F39">
        <v>4</v>
      </c>
      <c r="G39" s="9">
        <v>150</v>
      </c>
    </row>
    <row r="41" spans="1:12">
      <c r="A41" s="1" t="s">
        <v>172</v>
      </c>
      <c r="B41" s="1"/>
      <c r="C41" s="1"/>
      <c r="D41" s="1"/>
      <c r="E41" s="1"/>
      <c r="F41" s="1"/>
      <c r="G41" s="1">
        <f>SUM(G3:G39)</f>
        <v>9953</v>
      </c>
      <c r="H41" s="1"/>
      <c r="I41" s="1"/>
      <c r="J41" s="1"/>
      <c r="K41" s="1"/>
      <c r="L41" s="1"/>
    </row>
    <row r="43" spans="1:12">
      <c r="A43" t="s">
        <v>173</v>
      </c>
    </row>
    <row r="45" spans="1:12">
      <c r="A45" t="s">
        <v>265</v>
      </c>
      <c r="C45" t="s">
        <v>174</v>
      </c>
      <c r="F45">
        <v>1</v>
      </c>
    </row>
    <row r="46" spans="1:12">
      <c r="A46" t="s">
        <v>175</v>
      </c>
      <c r="C46" t="s">
        <v>132</v>
      </c>
      <c r="F46">
        <v>1</v>
      </c>
    </row>
    <row r="47" spans="1:12">
      <c r="A47" t="s">
        <v>176</v>
      </c>
      <c r="F4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F9" sqref="F9"/>
    </sheetView>
  </sheetViews>
  <sheetFormatPr defaultRowHeight="15"/>
  <cols>
    <col min="1" max="1" width="21.28515625" customWidth="1"/>
  </cols>
  <sheetData>
    <row r="2" spans="1:3">
      <c r="B2" s="6" t="s">
        <v>288</v>
      </c>
      <c r="C2" s="1" t="s">
        <v>283</v>
      </c>
    </row>
    <row r="3" spans="1:3">
      <c r="A3" t="s">
        <v>276</v>
      </c>
      <c r="B3">
        <v>910</v>
      </c>
      <c r="C3">
        <v>2145</v>
      </c>
    </row>
    <row r="4" spans="1:3">
      <c r="A4" t="s">
        <v>277</v>
      </c>
      <c r="B4">
        <v>2750</v>
      </c>
      <c r="C4" s="27">
        <v>5100</v>
      </c>
    </row>
    <row r="5" spans="1:3">
      <c r="A5" t="s">
        <v>278</v>
      </c>
      <c r="B5">
        <v>4930</v>
      </c>
      <c r="C5">
        <v>1624</v>
      </c>
    </row>
    <row r="6" spans="1:3">
      <c r="B6">
        <v>250</v>
      </c>
    </row>
    <row r="8" spans="1:3">
      <c r="B8">
        <f>SUM(B3:B7)</f>
        <v>8840</v>
      </c>
      <c r="C8">
        <f>SUM(C3:C7)</f>
        <v>8869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topLeftCell="A28" workbookViewId="0">
      <selection activeCell="J23" sqref="J23"/>
    </sheetView>
  </sheetViews>
  <sheetFormatPr defaultRowHeight="15"/>
  <sheetData>
    <row r="1" spans="1:11">
      <c r="A1" s="23" t="s">
        <v>65</v>
      </c>
      <c r="B1" s="23"/>
      <c r="C1" s="23"/>
      <c r="D1" s="23"/>
      <c r="E1" s="24"/>
      <c r="F1" s="24" t="s">
        <v>6</v>
      </c>
      <c r="G1" s="24" t="s">
        <v>4</v>
      </c>
      <c r="H1" s="25" t="s">
        <v>7</v>
      </c>
      <c r="J1" s="24" t="s">
        <v>268</v>
      </c>
      <c r="K1" s="27" t="s">
        <v>269</v>
      </c>
    </row>
    <row r="2" spans="1:11">
      <c r="A2" t="s">
        <v>64</v>
      </c>
      <c r="F2">
        <v>3</v>
      </c>
      <c r="G2">
        <v>200</v>
      </c>
      <c r="H2" s="22">
        <v>600</v>
      </c>
      <c r="J2" s="4"/>
      <c r="K2" s="1">
        <v>600</v>
      </c>
    </row>
    <row r="3" spans="1:11">
      <c r="A3" t="s">
        <v>66</v>
      </c>
      <c r="F3">
        <v>2</v>
      </c>
      <c r="G3">
        <v>200</v>
      </c>
      <c r="H3" s="21">
        <v>400</v>
      </c>
      <c r="J3" s="39">
        <v>400</v>
      </c>
      <c r="K3" s="35"/>
    </row>
    <row r="4" spans="1:11">
      <c r="A4" t="s">
        <v>67</v>
      </c>
      <c r="F4">
        <v>1</v>
      </c>
      <c r="G4">
        <v>200</v>
      </c>
      <c r="H4" s="22">
        <v>200</v>
      </c>
      <c r="J4" s="4"/>
      <c r="K4" s="1">
        <v>200</v>
      </c>
    </row>
    <row r="5" spans="1:11">
      <c r="A5" t="s">
        <v>68</v>
      </c>
      <c r="F5">
        <v>2</v>
      </c>
      <c r="G5">
        <v>160</v>
      </c>
      <c r="H5" s="22">
        <v>320</v>
      </c>
      <c r="J5" s="4"/>
      <c r="K5" s="1">
        <v>320</v>
      </c>
    </row>
    <row r="6" spans="1:11">
      <c r="A6" t="s">
        <v>69</v>
      </c>
      <c r="F6" s="4">
        <v>1</v>
      </c>
      <c r="G6">
        <v>160</v>
      </c>
      <c r="H6" s="22">
        <v>160</v>
      </c>
      <c r="I6" s="26"/>
      <c r="J6" s="4"/>
      <c r="K6" s="1">
        <v>160</v>
      </c>
    </row>
    <row r="7" spans="1:11">
      <c r="A7" t="s">
        <v>70</v>
      </c>
      <c r="F7" s="4">
        <v>3</v>
      </c>
      <c r="G7" s="20">
        <v>420</v>
      </c>
      <c r="H7" s="22">
        <v>1240</v>
      </c>
      <c r="I7" s="26"/>
      <c r="J7" s="40">
        <v>420</v>
      </c>
      <c r="K7" s="1">
        <v>840</v>
      </c>
    </row>
    <row r="8" spans="1:11">
      <c r="A8" t="s">
        <v>71</v>
      </c>
      <c r="F8" s="5" t="s">
        <v>251</v>
      </c>
      <c r="G8">
        <v>100</v>
      </c>
      <c r="H8" s="22">
        <v>500</v>
      </c>
      <c r="I8" s="26"/>
      <c r="J8" s="9">
        <v>200</v>
      </c>
      <c r="K8" s="1">
        <v>300</v>
      </c>
    </row>
    <row r="9" spans="1:11">
      <c r="A9" t="s">
        <v>72</v>
      </c>
      <c r="F9">
        <v>1</v>
      </c>
      <c r="G9">
        <v>250</v>
      </c>
      <c r="H9">
        <v>250</v>
      </c>
      <c r="J9" s="4"/>
      <c r="K9" s="4">
        <v>250</v>
      </c>
    </row>
    <row r="10" spans="1:11">
      <c r="A10" t="s">
        <v>73</v>
      </c>
      <c r="F10" t="s">
        <v>280</v>
      </c>
      <c r="G10">
        <v>400</v>
      </c>
      <c r="H10" s="22">
        <v>400</v>
      </c>
      <c r="J10" s="4"/>
      <c r="K10" s="1">
        <v>400</v>
      </c>
    </row>
    <row r="11" spans="1:11">
      <c r="A11" t="s">
        <v>74</v>
      </c>
      <c r="F11">
        <v>4</v>
      </c>
      <c r="G11">
        <v>440</v>
      </c>
      <c r="H11" s="22">
        <v>440</v>
      </c>
      <c r="J11" s="9">
        <v>440</v>
      </c>
      <c r="K11" s="4"/>
    </row>
    <row r="12" spans="1:11">
      <c r="A12" t="s">
        <v>75</v>
      </c>
      <c r="F12">
        <v>4</v>
      </c>
      <c r="G12">
        <v>70</v>
      </c>
      <c r="H12" s="22">
        <v>300</v>
      </c>
      <c r="J12" s="4"/>
      <c r="K12" s="1">
        <v>300</v>
      </c>
    </row>
    <row r="13" spans="1:11">
      <c r="A13" t="s">
        <v>76</v>
      </c>
      <c r="F13">
        <v>1</v>
      </c>
      <c r="G13" s="4">
        <v>290</v>
      </c>
      <c r="H13" s="22">
        <v>290</v>
      </c>
      <c r="J13" s="9">
        <v>290</v>
      </c>
      <c r="K13" s="4"/>
    </row>
    <row r="14" spans="1:11">
      <c r="A14" t="s">
        <v>77</v>
      </c>
      <c r="G14">
        <v>430</v>
      </c>
      <c r="H14" s="22">
        <v>430</v>
      </c>
      <c r="J14" s="4"/>
      <c r="K14" s="1">
        <v>430</v>
      </c>
    </row>
    <row r="15" spans="1:11">
      <c r="A15" t="s">
        <v>78</v>
      </c>
      <c r="G15">
        <v>200</v>
      </c>
      <c r="H15">
        <v>200</v>
      </c>
      <c r="J15" s="9">
        <v>200</v>
      </c>
      <c r="K15" s="4"/>
    </row>
    <row r="16" spans="1:11">
      <c r="A16" t="s">
        <v>79</v>
      </c>
      <c r="G16">
        <v>500</v>
      </c>
      <c r="H16" s="22">
        <v>500</v>
      </c>
      <c r="J16" s="4"/>
      <c r="K16" s="1">
        <v>500</v>
      </c>
    </row>
    <row r="17" spans="1:11">
      <c r="A17" t="s">
        <v>80</v>
      </c>
      <c r="G17">
        <v>100</v>
      </c>
      <c r="H17" s="22">
        <v>100</v>
      </c>
      <c r="J17" s="9">
        <v>100</v>
      </c>
      <c r="K17" s="4"/>
    </row>
    <row r="18" spans="1:11">
      <c r="A18" t="s">
        <v>81</v>
      </c>
      <c r="G18">
        <v>140</v>
      </c>
      <c r="H18" s="22">
        <v>140</v>
      </c>
      <c r="J18" s="4"/>
      <c r="K18" s="1">
        <v>140</v>
      </c>
    </row>
    <row r="19" spans="1:11">
      <c r="A19" t="s">
        <v>82</v>
      </c>
      <c r="G19">
        <v>100</v>
      </c>
      <c r="H19" s="22">
        <v>100</v>
      </c>
      <c r="J19" s="9">
        <v>100</v>
      </c>
      <c r="K19" s="4"/>
    </row>
    <row r="20" spans="1:11">
      <c r="A20" t="s">
        <v>83</v>
      </c>
      <c r="G20" s="5" t="s">
        <v>84</v>
      </c>
      <c r="H20">
        <v>1000</v>
      </c>
      <c r="J20" s="4"/>
      <c r="K20" s="1">
        <v>1000</v>
      </c>
    </row>
    <row r="21" spans="1:11">
      <c r="A21" t="s">
        <v>252</v>
      </c>
      <c r="G21">
        <v>100</v>
      </c>
      <c r="H21" s="22">
        <v>100</v>
      </c>
      <c r="J21" s="9">
        <v>100</v>
      </c>
      <c r="K21" s="4"/>
    </row>
    <row r="22" spans="1:11">
      <c r="A22" t="s">
        <v>253</v>
      </c>
      <c r="G22">
        <v>100</v>
      </c>
      <c r="H22" s="22">
        <v>100</v>
      </c>
      <c r="J22" s="9">
        <v>100</v>
      </c>
      <c r="K22" s="4">
        <v>100</v>
      </c>
    </row>
    <row r="23" spans="1:11">
      <c r="A23" t="s">
        <v>279</v>
      </c>
      <c r="G23">
        <v>250</v>
      </c>
      <c r="H23" s="22">
        <v>250</v>
      </c>
      <c r="J23" s="4">
        <v>250</v>
      </c>
    </row>
    <row r="24" spans="1:11">
      <c r="A24" t="s">
        <v>281</v>
      </c>
      <c r="H24" s="22">
        <v>100</v>
      </c>
      <c r="J24">
        <f>SUM(J2:J23)</f>
        <v>2600</v>
      </c>
      <c r="K24" s="28">
        <f>SUM(K2:K22)</f>
        <v>5540</v>
      </c>
    </row>
    <row r="25" spans="1:11">
      <c r="K25" s="29"/>
    </row>
    <row r="26" spans="1:11">
      <c r="K26" s="28"/>
    </row>
    <row r="27" spans="1:11">
      <c r="A27" s="6"/>
      <c r="B27" s="6"/>
      <c r="C27" s="6"/>
      <c r="D27" s="6" t="s">
        <v>85</v>
      </c>
      <c r="E27" s="6"/>
      <c r="F27" s="6"/>
      <c r="G27" s="6"/>
      <c r="H27" s="9">
        <f>SUM(H2:H24)</f>
        <v>8120</v>
      </c>
      <c r="K27" s="28"/>
    </row>
    <row r="28" spans="1:11">
      <c r="K28" s="28"/>
    </row>
    <row r="29" spans="1:11">
      <c r="K29" s="29"/>
    </row>
    <row r="30" spans="1:11">
      <c r="K30" s="28"/>
    </row>
    <row r="31" spans="1:11">
      <c r="K3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ремнабор</vt:lpstr>
      <vt:lpstr>снаряжение</vt:lpstr>
      <vt:lpstr>шмотки Лис</vt:lpstr>
      <vt:lpstr>Аптечка</vt:lpstr>
      <vt:lpstr>Личная снаряга Дуча</vt:lpstr>
      <vt:lpstr>итого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Lis</cp:lastModifiedBy>
  <dcterms:created xsi:type="dcterms:W3CDTF">2009-08-13T17:41:31Z</dcterms:created>
  <dcterms:modified xsi:type="dcterms:W3CDTF">2010-09-01T18:58:26Z</dcterms:modified>
</cp:coreProperties>
</file>