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\Мероприятия\2016-11-19 Закрвтие сезона 2016\"/>
    </mc:Choice>
  </mc:AlternateContent>
  <bookViews>
    <workbookView xWindow="360" yWindow="105" windowWidth="20895" windowHeight="9915" tabRatio="898"/>
  </bookViews>
  <sheets>
    <sheet name="Рейтинг Кубка" sheetId="18" r:id="rId1"/>
    <sheet name="общий" sheetId="16" r:id="rId2"/>
    <sheet name="Количество стартов" sheetId="19" r:id="rId3"/>
    <sheet name="Люты Вело М" sheetId="2" r:id="rId4"/>
    <sheet name="Нал Вело Большой М" sheetId="3" r:id="rId5"/>
    <sheet name="НалВелоМал М" sheetId="4" r:id="rId6"/>
    <sheet name="НалВелоПрогМ" sheetId="5" r:id="rId7"/>
    <sheet name="НалБегБ" sheetId="6" r:id="rId8"/>
    <sheet name="НалБегМ" sheetId="7" r:id="rId9"/>
    <sheet name="НалБегПрог" sheetId="8" r:id="rId10"/>
    <sheet name="НалМульти" sheetId="9" r:id="rId11"/>
    <sheet name="НалВода" sheetId="10" r:id="rId12"/>
    <sheet name="РейдВело" sheetId="12" r:id="rId13"/>
    <sheet name="РейдБег" sheetId="13" r:id="rId14"/>
    <sheet name="Дрыгва" sheetId="14" r:id="rId15"/>
  </sheets>
  <definedNames>
    <definedName name="_xlnm._FilterDatabase" localSheetId="1" hidden="1">общий!$A$1:$E$853</definedName>
    <definedName name="_xlnm._FilterDatabase" localSheetId="0" hidden="1">'Рейтинг Кубка'!$AB$1:$AB$785</definedName>
    <definedName name="лидер">#REF!</definedName>
  </definedNames>
  <calcPr calcId="152511"/>
  <pivotCaches>
    <pivotCache cacheId="6" r:id="rId16"/>
  </pivotCaches>
</workbook>
</file>

<file path=xl/calcChain.xml><?xml version="1.0" encoding="utf-8"?>
<calcChain xmlns="http://schemas.openxmlformats.org/spreadsheetml/2006/main">
  <c r="E14" i="14" l="1"/>
  <c r="F14" i="14"/>
  <c r="I14" i="14" s="1"/>
  <c r="E15" i="14"/>
  <c r="F15" i="14"/>
  <c r="I15" i="14" s="1"/>
  <c r="E16" i="14"/>
  <c r="F16" i="14"/>
  <c r="I16" i="14" s="1"/>
  <c r="E17" i="14"/>
  <c r="F17" i="14"/>
  <c r="I17" i="14"/>
  <c r="E18" i="14"/>
  <c r="F18" i="14"/>
  <c r="I18" i="14"/>
  <c r="F13" i="14"/>
  <c r="E4" i="14"/>
  <c r="F4" i="14"/>
  <c r="I4" i="14" s="1"/>
  <c r="E5" i="14"/>
  <c r="F5" i="14"/>
  <c r="I5" i="14" s="1"/>
  <c r="E6" i="14"/>
  <c r="F6" i="14"/>
  <c r="I6" i="14" s="1"/>
  <c r="E7" i="14"/>
  <c r="F7" i="14"/>
  <c r="I7" i="14"/>
  <c r="E8" i="14"/>
  <c r="F8" i="14"/>
  <c r="I8" i="14" s="1"/>
  <c r="E9" i="14"/>
  <c r="I9" i="14" s="1"/>
  <c r="F9" i="14"/>
  <c r="F3" i="14"/>
  <c r="E13" i="14"/>
  <c r="E3" i="14"/>
  <c r="I13" i="14" l="1"/>
  <c r="I3" i="14"/>
  <c r="H12" i="13" l="1"/>
  <c r="I12" i="13"/>
  <c r="L12" i="13"/>
  <c r="H13" i="13"/>
  <c r="L13" i="13" s="1"/>
  <c r="I13" i="13"/>
  <c r="H14" i="13"/>
  <c r="I14" i="13"/>
  <c r="L14" i="13" s="1"/>
  <c r="I11" i="13"/>
  <c r="L11" i="13" s="1"/>
  <c r="H7" i="13"/>
  <c r="I7" i="13"/>
  <c r="L7" i="13" s="1"/>
  <c r="H8" i="13"/>
  <c r="I8" i="13"/>
  <c r="L8" i="13" s="1"/>
  <c r="H9" i="13"/>
  <c r="I9" i="13"/>
  <c r="L9" i="13" s="1"/>
  <c r="H11" i="13"/>
  <c r="I6" i="13"/>
  <c r="L6" i="13" s="1"/>
  <c r="I5" i="13"/>
  <c r="H6" i="13"/>
  <c r="H5" i="13"/>
  <c r="L5" i="13" l="1"/>
  <c r="H2" i="13" l="1"/>
  <c r="H1" i="13"/>
  <c r="I1" i="13" s="1"/>
  <c r="L1" i="13" s="1"/>
  <c r="K20" i="12"/>
  <c r="K21" i="12"/>
  <c r="K19" i="12"/>
  <c r="N21" i="12"/>
  <c r="J21" i="12"/>
  <c r="J20" i="12"/>
  <c r="J19" i="12"/>
  <c r="J5" i="12"/>
  <c r="J6" i="12"/>
  <c r="K6" i="12"/>
  <c r="N6" i="12" s="1"/>
  <c r="J7" i="12"/>
  <c r="J8" i="12"/>
  <c r="K8" i="12"/>
  <c r="N8" i="12" s="1"/>
  <c r="J9" i="12"/>
  <c r="J10" i="12"/>
  <c r="J11" i="12"/>
  <c r="K11" i="12"/>
  <c r="N11" i="12" s="1"/>
  <c r="J12" i="12"/>
  <c r="J14" i="12"/>
  <c r="K15" i="12" s="1"/>
  <c r="N15" i="12" s="1"/>
  <c r="J15" i="12"/>
  <c r="J16" i="12"/>
  <c r="J4" i="12"/>
  <c r="J3" i="12"/>
  <c r="K4" i="12" s="1"/>
  <c r="F6" i="12"/>
  <c r="F14" i="12"/>
  <c r="F7" i="12"/>
  <c r="F15" i="12"/>
  <c r="F8" i="12"/>
  <c r="F9" i="12"/>
  <c r="F10" i="12"/>
  <c r="F16" i="12"/>
  <c r="F11" i="12"/>
  <c r="F12" i="12"/>
  <c r="F4" i="12"/>
  <c r="I6" i="10"/>
  <c r="J6" i="10"/>
  <c r="M6" i="10" s="1"/>
  <c r="I7" i="10"/>
  <c r="J7" i="10"/>
  <c r="M7" i="10" s="1"/>
  <c r="I8" i="10"/>
  <c r="J8" i="10"/>
  <c r="M8" i="10" s="1"/>
  <c r="I9" i="10"/>
  <c r="J9" i="10"/>
  <c r="M9" i="10"/>
  <c r="I10" i="10"/>
  <c r="J10" i="10"/>
  <c r="M10" i="10" s="1"/>
  <c r="I11" i="10"/>
  <c r="J11" i="10"/>
  <c r="M11" i="10" s="1"/>
  <c r="I12" i="10"/>
  <c r="J12" i="10"/>
  <c r="M12" i="10" s="1"/>
  <c r="I13" i="10"/>
  <c r="J13" i="10"/>
  <c r="M13" i="10"/>
  <c r="I14" i="10"/>
  <c r="J14" i="10"/>
  <c r="M14" i="10" s="1"/>
  <c r="I15" i="10"/>
  <c r="J15" i="10"/>
  <c r="M15" i="10" s="1"/>
  <c r="I16" i="10"/>
  <c r="J16" i="10"/>
  <c r="M16" i="10" s="1"/>
  <c r="I17" i="10"/>
  <c r="J17" i="10"/>
  <c r="M17" i="10"/>
  <c r="I18" i="10"/>
  <c r="J18" i="10"/>
  <c r="M18" i="10" s="1"/>
  <c r="I19" i="10"/>
  <c r="J19" i="10"/>
  <c r="M19" i="10" s="1"/>
  <c r="I20" i="10"/>
  <c r="J20" i="10"/>
  <c r="M20" i="10" s="1"/>
  <c r="I21" i="10"/>
  <c r="J21" i="10"/>
  <c r="M21" i="10"/>
  <c r="I22" i="10"/>
  <c r="J22" i="10"/>
  <c r="M22" i="10" s="1"/>
  <c r="I23" i="10"/>
  <c r="J23" i="10"/>
  <c r="M23" i="10" s="1"/>
  <c r="I24" i="10"/>
  <c r="J24" i="10"/>
  <c r="M24" i="10" s="1"/>
  <c r="I25" i="10"/>
  <c r="J25" i="10"/>
  <c r="M25" i="10"/>
  <c r="I26" i="10"/>
  <c r="J26" i="10"/>
  <c r="M26" i="10" s="1"/>
  <c r="I27" i="10"/>
  <c r="J27" i="10"/>
  <c r="M27" i="10" s="1"/>
  <c r="I28" i="10"/>
  <c r="J28" i="10"/>
  <c r="M28" i="10" s="1"/>
  <c r="I29" i="10"/>
  <c r="J29" i="10"/>
  <c r="M29" i="10"/>
  <c r="I4" i="10"/>
  <c r="J4" i="10"/>
  <c r="M4" i="10" s="1"/>
  <c r="I5" i="10"/>
  <c r="J5" i="10"/>
  <c r="M5" i="10" s="1"/>
  <c r="I3" i="10"/>
  <c r="J3" i="10" s="1"/>
  <c r="M3" i="10" s="1"/>
  <c r="I2" i="13" l="1"/>
  <c r="L2" i="13" s="1"/>
  <c r="N20" i="12"/>
  <c r="N19" i="12"/>
  <c r="N4" i="12"/>
  <c r="K9" i="12"/>
  <c r="N9" i="12" s="1"/>
  <c r="K14" i="12"/>
  <c r="N14" i="12" s="1"/>
  <c r="K12" i="12"/>
  <c r="N12" i="12" s="1"/>
  <c r="K10" i="12"/>
  <c r="N10" i="12" s="1"/>
  <c r="K7" i="12"/>
  <c r="N7" i="12" s="1"/>
  <c r="K16" i="12"/>
  <c r="N16" i="12" s="1"/>
  <c r="K5" i="12"/>
  <c r="N5" i="12" s="1"/>
  <c r="K3" i="12"/>
  <c r="N3" i="12" s="1"/>
  <c r="I36" i="9"/>
  <c r="I35" i="9"/>
  <c r="H4" i="9"/>
  <c r="I4" i="9"/>
  <c r="L4" i="9" s="1"/>
  <c r="H5" i="9"/>
  <c r="I5" i="9"/>
  <c r="L5" i="9" s="1"/>
  <c r="H6" i="9"/>
  <c r="I6" i="9"/>
  <c r="L6" i="9" s="1"/>
  <c r="H7" i="9"/>
  <c r="I7" i="9"/>
  <c r="L7" i="9"/>
  <c r="H8" i="9"/>
  <c r="I8" i="9"/>
  <c r="L8" i="9" s="1"/>
  <c r="H9" i="9"/>
  <c r="L9" i="9" s="1"/>
  <c r="I9" i="9"/>
  <c r="H10" i="9"/>
  <c r="I10" i="9"/>
  <c r="L10" i="9" s="1"/>
  <c r="H11" i="9"/>
  <c r="I11" i="9"/>
  <c r="L11" i="9"/>
  <c r="H12" i="9"/>
  <c r="I12" i="9"/>
  <c r="L12" i="9" s="1"/>
  <c r="H13" i="9"/>
  <c r="L13" i="9" s="1"/>
  <c r="I13" i="9"/>
  <c r="H14" i="9"/>
  <c r="I14" i="9"/>
  <c r="L14" i="9" s="1"/>
  <c r="H15" i="9"/>
  <c r="I15" i="9"/>
  <c r="L15" i="9"/>
  <c r="H16" i="9"/>
  <c r="I16" i="9"/>
  <c r="L16" i="9" s="1"/>
  <c r="H17" i="9"/>
  <c r="L17" i="9" s="1"/>
  <c r="I17" i="9"/>
  <c r="H18" i="9"/>
  <c r="I18" i="9"/>
  <c r="L18" i="9" s="1"/>
  <c r="H19" i="9"/>
  <c r="I19" i="9"/>
  <c r="L19" i="9"/>
  <c r="H20" i="9"/>
  <c r="I20" i="9"/>
  <c r="L20" i="9" s="1"/>
  <c r="H21" i="9"/>
  <c r="L21" i="9" s="1"/>
  <c r="I21" i="9"/>
  <c r="H22" i="9"/>
  <c r="I22" i="9"/>
  <c r="L22" i="9" s="1"/>
  <c r="H23" i="9"/>
  <c r="I23" i="9"/>
  <c r="L23" i="9"/>
  <c r="H24" i="9"/>
  <c r="I24" i="9"/>
  <c r="L24" i="9" s="1"/>
  <c r="H25" i="9"/>
  <c r="L25" i="9" s="1"/>
  <c r="I25" i="9"/>
  <c r="H26" i="9"/>
  <c r="I26" i="9"/>
  <c r="L26" i="9" s="1"/>
  <c r="H27" i="9"/>
  <c r="I27" i="9"/>
  <c r="L27" i="9"/>
  <c r="H28" i="9"/>
  <c r="I28" i="9"/>
  <c r="L28" i="9" s="1"/>
  <c r="H29" i="9"/>
  <c r="I29" i="9"/>
  <c r="L29" i="9" s="1"/>
  <c r="H30" i="9"/>
  <c r="I30" i="9"/>
  <c r="L30" i="9" s="1"/>
  <c r="H31" i="9"/>
  <c r="I31" i="9"/>
  <c r="L31" i="9"/>
  <c r="H32" i="9"/>
  <c r="I32" i="9"/>
  <c r="L32" i="9" s="1"/>
  <c r="H33" i="9"/>
  <c r="L33" i="9" s="1"/>
  <c r="I33" i="9"/>
  <c r="H35" i="9"/>
  <c r="L35" i="9"/>
  <c r="H36" i="9"/>
  <c r="L36" i="9"/>
  <c r="H3" i="9"/>
  <c r="I3" i="9" s="1"/>
  <c r="L3" i="9" s="1"/>
  <c r="H33" i="7"/>
  <c r="I33" i="7"/>
  <c r="L33" i="7"/>
  <c r="H34" i="7"/>
  <c r="L34" i="7" s="1"/>
  <c r="I34" i="7"/>
  <c r="H35" i="7"/>
  <c r="I35" i="7"/>
  <c r="L35" i="7" s="1"/>
  <c r="H36" i="7"/>
  <c r="I36" i="7"/>
  <c r="L36" i="7"/>
  <c r="H37" i="7"/>
  <c r="I37" i="7"/>
  <c r="L37" i="7"/>
  <c r="H38" i="7"/>
  <c r="L38" i="7" s="1"/>
  <c r="I38" i="7"/>
  <c r="H39" i="7"/>
  <c r="I39" i="7"/>
  <c r="L39" i="7" s="1"/>
  <c r="H40" i="7"/>
  <c r="I40" i="7"/>
  <c r="L40" i="7"/>
  <c r="H41" i="7"/>
  <c r="I41" i="7"/>
  <c r="L41" i="7"/>
  <c r="H42" i="7"/>
  <c r="L42" i="7" s="1"/>
  <c r="I42" i="7"/>
  <c r="H43" i="7"/>
  <c r="I43" i="7"/>
  <c r="L43" i="7" s="1"/>
  <c r="H44" i="7"/>
  <c r="I44" i="7"/>
  <c r="L44" i="7"/>
  <c r="H45" i="7"/>
  <c r="I45" i="7"/>
  <c r="L45" i="7"/>
  <c r="H46" i="7"/>
  <c r="L46" i="7" s="1"/>
  <c r="I46" i="7"/>
  <c r="I32" i="7"/>
  <c r="H4" i="7"/>
  <c r="I4" i="7"/>
  <c r="L4" i="7"/>
  <c r="H5" i="7"/>
  <c r="L5" i="7" s="1"/>
  <c r="I5" i="7"/>
  <c r="H6" i="7"/>
  <c r="I6" i="7"/>
  <c r="L6" i="7" s="1"/>
  <c r="H7" i="7"/>
  <c r="I7" i="7"/>
  <c r="L7" i="7"/>
  <c r="H8" i="7"/>
  <c r="I8" i="7"/>
  <c r="L8" i="7"/>
  <c r="H9" i="7"/>
  <c r="L9" i="7" s="1"/>
  <c r="I9" i="7"/>
  <c r="H10" i="7"/>
  <c r="I10" i="7"/>
  <c r="L10" i="7" s="1"/>
  <c r="H11" i="7"/>
  <c r="I11" i="7"/>
  <c r="L11" i="7"/>
  <c r="H12" i="7"/>
  <c r="I12" i="7"/>
  <c r="L12" i="7"/>
  <c r="H13" i="7"/>
  <c r="L13" i="7" s="1"/>
  <c r="I13" i="7"/>
  <c r="H14" i="7"/>
  <c r="I14" i="7"/>
  <c r="L14" i="7" s="1"/>
  <c r="H15" i="7"/>
  <c r="I15" i="7"/>
  <c r="L15" i="7"/>
  <c r="H16" i="7"/>
  <c r="I16" i="7"/>
  <c r="L16" i="7"/>
  <c r="H17" i="7"/>
  <c r="L17" i="7" s="1"/>
  <c r="I17" i="7"/>
  <c r="H18" i="7"/>
  <c r="I18" i="7"/>
  <c r="L18" i="7" s="1"/>
  <c r="H19" i="7"/>
  <c r="I19" i="7"/>
  <c r="L19" i="7"/>
  <c r="H20" i="7"/>
  <c r="I20" i="7"/>
  <c r="L20" i="7"/>
  <c r="H21" i="7"/>
  <c r="L21" i="7" s="1"/>
  <c r="I21" i="7"/>
  <c r="H22" i="7"/>
  <c r="I22" i="7"/>
  <c r="L22" i="7" s="1"/>
  <c r="H23" i="7"/>
  <c r="I23" i="7"/>
  <c r="L23" i="7"/>
  <c r="H24" i="7"/>
  <c r="I24" i="7"/>
  <c r="L24" i="7"/>
  <c r="H25" i="7"/>
  <c r="L25" i="7" s="1"/>
  <c r="I25" i="7"/>
  <c r="H26" i="7"/>
  <c r="I26" i="7"/>
  <c r="L26" i="7" s="1"/>
  <c r="H27" i="7"/>
  <c r="I27" i="7"/>
  <c r="L27" i="7"/>
  <c r="H28" i="7"/>
  <c r="I28" i="7"/>
  <c r="L28" i="7"/>
  <c r="H29" i="7"/>
  <c r="L29" i="7" s="1"/>
  <c r="I29" i="7"/>
  <c r="H32" i="7"/>
  <c r="L32" i="7"/>
  <c r="I3" i="7"/>
  <c r="L3" i="7" s="1"/>
  <c r="H3" i="7"/>
  <c r="H34" i="6"/>
  <c r="I34" i="6"/>
  <c r="L34" i="6"/>
  <c r="H35" i="6"/>
  <c r="I35" i="6"/>
  <c r="L35" i="6" s="1"/>
  <c r="H36" i="6"/>
  <c r="I36" i="6"/>
  <c r="L36" i="6" s="1"/>
  <c r="H37" i="6"/>
  <c r="I37" i="6"/>
  <c r="L37" i="6"/>
  <c r="H38" i="6"/>
  <c r="I38" i="6"/>
  <c r="L38" i="6"/>
  <c r="I33" i="6"/>
  <c r="L33" i="6" s="1"/>
  <c r="H33" i="6"/>
  <c r="H4" i="6"/>
  <c r="I4" i="6"/>
  <c r="L4" i="6"/>
  <c r="H5" i="6"/>
  <c r="L5" i="6" s="1"/>
  <c r="I5" i="6"/>
  <c r="H6" i="6"/>
  <c r="I6" i="6"/>
  <c r="L6" i="6" s="1"/>
  <c r="H7" i="6"/>
  <c r="I7" i="6"/>
  <c r="L7" i="6"/>
  <c r="H8" i="6"/>
  <c r="I8" i="6"/>
  <c r="L8" i="6"/>
  <c r="H9" i="6"/>
  <c r="L9" i="6" s="1"/>
  <c r="I9" i="6"/>
  <c r="H10" i="6"/>
  <c r="I10" i="6"/>
  <c r="L10" i="6" s="1"/>
  <c r="H11" i="6"/>
  <c r="I11" i="6"/>
  <c r="L11" i="6"/>
  <c r="H12" i="6"/>
  <c r="I12" i="6"/>
  <c r="L12" i="6"/>
  <c r="H13" i="6"/>
  <c r="I13" i="6"/>
  <c r="L13" i="6" s="1"/>
  <c r="H14" i="6"/>
  <c r="I14" i="6"/>
  <c r="L14" i="6" s="1"/>
  <c r="H15" i="6"/>
  <c r="I15" i="6"/>
  <c r="L15" i="6"/>
  <c r="H16" i="6"/>
  <c r="I16" i="6"/>
  <c r="L16" i="6"/>
  <c r="H17" i="6"/>
  <c r="L17" i="6" s="1"/>
  <c r="I17" i="6"/>
  <c r="H18" i="6"/>
  <c r="I18" i="6"/>
  <c r="L18" i="6" s="1"/>
  <c r="H19" i="6"/>
  <c r="I19" i="6"/>
  <c r="L19" i="6"/>
  <c r="H20" i="6"/>
  <c r="I20" i="6"/>
  <c r="L20" i="6"/>
  <c r="H21" i="6"/>
  <c r="L21" i="6" s="1"/>
  <c r="I21" i="6"/>
  <c r="H22" i="6"/>
  <c r="I22" i="6"/>
  <c r="L22" i="6" s="1"/>
  <c r="H23" i="6"/>
  <c r="I23" i="6"/>
  <c r="L23" i="6"/>
  <c r="H24" i="6"/>
  <c r="I24" i="6"/>
  <c r="L24" i="6"/>
  <c r="H25" i="6"/>
  <c r="L25" i="6" s="1"/>
  <c r="I25" i="6"/>
  <c r="H26" i="6"/>
  <c r="I26" i="6"/>
  <c r="L26" i="6" s="1"/>
  <c r="H27" i="6"/>
  <c r="I27" i="6"/>
  <c r="L27" i="6"/>
  <c r="H28" i="6"/>
  <c r="I28" i="6"/>
  <c r="L28" i="6"/>
  <c r="H29" i="6"/>
  <c r="L29" i="6" s="1"/>
  <c r="I29" i="6"/>
  <c r="H30" i="6"/>
  <c r="I30" i="6"/>
  <c r="L30" i="6" s="1"/>
  <c r="H3" i="6"/>
  <c r="I3" i="6" s="1"/>
  <c r="L3" i="6" s="1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256" i="4"/>
  <c r="I257" i="4"/>
  <c r="J257" i="4"/>
  <c r="I258" i="4"/>
  <c r="J258" i="4"/>
  <c r="I259" i="4"/>
  <c r="J259" i="4"/>
  <c r="I260" i="4"/>
  <c r="J260" i="4"/>
  <c r="I261" i="4"/>
  <c r="J261" i="4"/>
  <c r="I262" i="4"/>
  <c r="J262" i="4"/>
  <c r="I263" i="4"/>
  <c r="J263" i="4"/>
  <c r="I264" i="4"/>
  <c r="J264" i="4"/>
  <c r="I265" i="4"/>
  <c r="J265" i="4"/>
  <c r="I266" i="4"/>
  <c r="J266" i="4"/>
  <c r="I267" i="4"/>
  <c r="J267" i="4"/>
  <c r="I268" i="4"/>
  <c r="J268" i="4"/>
  <c r="I269" i="4"/>
  <c r="J269" i="4"/>
  <c r="I270" i="4"/>
  <c r="J270" i="4"/>
  <c r="I271" i="4"/>
  <c r="J271" i="4"/>
  <c r="I272" i="4"/>
  <c r="J272" i="4"/>
  <c r="I273" i="4"/>
  <c r="J273" i="4"/>
  <c r="I274" i="4"/>
  <c r="J274" i="4"/>
  <c r="I275" i="4"/>
  <c r="J275" i="4"/>
  <c r="I276" i="4"/>
  <c r="J276" i="4"/>
  <c r="I277" i="4"/>
  <c r="J277" i="4"/>
  <c r="I278" i="4"/>
  <c r="J278" i="4"/>
  <c r="I279" i="4"/>
  <c r="J279" i="4"/>
  <c r="I280" i="4"/>
  <c r="J280" i="4"/>
  <c r="I281" i="4"/>
  <c r="J281" i="4"/>
  <c r="I282" i="4"/>
  <c r="J282" i="4"/>
  <c r="I283" i="4"/>
  <c r="J283" i="4"/>
  <c r="I284" i="4"/>
  <c r="J284" i="4"/>
  <c r="I285" i="4"/>
  <c r="J285" i="4"/>
  <c r="I286" i="4"/>
  <c r="J286" i="4"/>
  <c r="I287" i="4"/>
  <c r="J287" i="4"/>
  <c r="I288" i="4"/>
  <c r="J288" i="4"/>
  <c r="I289" i="4"/>
  <c r="J289" i="4"/>
  <c r="I290" i="4"/>
  <c r="J290" i="4"/>
  <c r="I291" i="4"/>
  <c r="J291" i="4"/>
  <c r="I292" i="4"/>
  <c r="J292" i="4"/>
  <c r="I293" i="4"/>
  <c r="J293" i="4"/>
  <c r="I294" i="4"/>
  <c r="J294" i="4"/>
  <c r="I295" i="4"/>
  <c r="J295" i="4"/>
  <c r="I296" i="4"/>
  <c r="J296" i="4"/>
  <c r="I297" i="4"/>
  <c r="J297" i="4"/>
  <c r="I298" i="4"/>
  <c r="J298" i="4"/>
  <c r="I299" i="4"/>
  <c r="J299" i="4"/>
  <c r="I300" i="4"/>
  <c r="J300" i="4"/>
  <c r="I301" i="4"/>
  <c r="J301" i="4"/>
  <c r="I302" i="4"/>
  <c r="J302" i="4"/>
  <c r="I303" i="4"/>
  <c r="J303" i="4"/>
  <c r="I304" i="4"/>
  <c r="J304" i="4"/>
  <c r="I305" i="4"/>
  <c r="J305" i="4"/>
  <c r="I306" i="4"/>
  <c r="J306" i="4"/>
  <c r="I307" i="4"/>
  <c r="J307" i="4"/>
  <c r="I308" i="4"/>
  <c r="J308" i="4"/>
  <c r="I309" i="4"/>
  <c r="J309" i="4"/>
  <c r="I310" i="4"/>
  <c r="J310" i="4"/>
  <c r="I311" i="4"/>
  <c r="J311" i="4"/>
  <c r="I312" i="4"/>
  <c r="J312" i="4"/>
  <c r="I313" i="4"/>
  <c r="J313" i="4"/>
  <c r="I314" i="4"/>
  <c r="J314" i="4"/>
  <c r="I315" i="4"/>
  <c r="J315" i="4"/>
  <c r="I316" i="4"/>
  <c r="J316" i="4"/>
  <c r="J256" i="4"/>
  <c r="I256" i="4"/>
  <c r="I120" i="3"/>
  <c r="I121" i="3"/>
  <c r="I122" i="3"/>
  <c r="I123" i="3"/>
  <c r="I124" i="3"/>
  <c r="I125" i="3"/>
  <c r="I126" i="3"/>
  <c r="I127" i="3"/>
  <c r="I128" i="3"/>
  <c r="I129" i="3"/>
  <c r="I119" i="3"/>
  <c r="I8" i="4"/>
  <c r="J8" i="4"/>
  <c r="M8" i="4" s="1"/>
  <c r="I9" i="4"/>
  <c r="J9" i="4"/>
  <c r="M9" i="4" s="1"/>
  <c r="I10" i="4"/>
  <c r="J10" i="4"/>
  <c r="M10" i="4" s="1"/>
  <c r="I11" i="4"/>
  <c r="J11" i="4"/>
  <c r="M11" i="4"/>
  <c r="I12" i="4"/>
  <c r="J12" i="4"/>
  <c r="M12" i="4" s="1"/>
  <c r="I13" i="4"/>
  <c r="M13" i="4" s="1"/>
  <c r="J13" i="4"/>
  <c r="I14" i="4"/>
  <c r="J14" i="4"/>
  <c r="M14" i="4" s="1"/>
  <c r="I15" i="4"/>
  <c r="J15" i="4"/>
  <c r="M15" i="4"/>
  <c r="I16" i="4"/>
  <c r="J16" i="4"/>
  <c r="M16" i="4" s="1"/>
  <c r="I17" i="4"/>
  <c r="M17" i="4" s="1"/>
  <c r="J17" i="4"/>
  <c r="I18" i="4"/>
  <c r="J18" i="4"/>
  <c r="M18" i="4" s="1"/>
  <c r="I19" i="4"/>
  <c r="J19" i="4"/>
  <c r="M19" i="4"/>
  <c r="I20" i="4"/>
  <c r="J20" i="4"/>
  <c r="M20" i="4" s="1"/>
  <c r="I21" i="4"/>
  <c r="M21" i="4" s="1"/>
  <c r="J21" i="4"/>
  <c r="I22" i="4"/>
  <c r="J22" i="4"/>
  <c r="M22" i="4" s="1"/>
  <c r="I23" i="4"/>
  <c r="J23" i="4"/>
  <c r="M23" i="4"/>
  <c r="I24" i="4"/>
  <c r="J24" i="4"/>
  <c r="M24" i="4" s="1"/>
  <c r="I25" i="4"/>
  <c r="M25" i="4" s="1"/>
  <c r="J25" i="4"/>
  <c r="I26" i="4"/>
  <c r="J26" i="4"/>
  <c r="M26" i="4" s="1"/>
  <c r="I27" i="4"/>
  <c r="J27" i="4"/>
  <c r="M27" i="4"/>
  <c r="I28" i="4"/>
  <c r="J28" i="4"/>
  <c r="M28" i="4" s="1"/>
  <c r="I29" i="4"/>
  <c r="M29" i="4" s="1"/>
  <c r="J29" i="4"/>
  <c r="I30" i="4"/>
  <c r="J30" i="4"/>
  <c r="M30" i="4" s="1"/>
  <c r="I31" i="4"/>
  <c r="J31" i="4"/>
  <c r="M31" i="4"/>
  <c r="I32" i="4"/>
  <c r="J32" i="4"/>
  <c r="M32" i="4" s="1"/>
  <c r="I33" i="4"/>
  <c r="M33" i="4" s="1"/>
  <c r="J33" i="4"/>
  <c r="I34" i="4"/>
  <c r="J34" i="4"/>
  <c r="M34" i="4" s="1"/>
  <c r="I35" i="4"/>
  <c r="J35" i="4"/>
  <c r="M35" i="4"/>
  <c r="I36" i="4"/>
  <c r="J36" i="4"/>
  <c r="M36" i="4" s="1"/>
  <c r="I37" i="4"/>
  <c r="M37" i="4" s="1"/>
  <c r="J37" i="4"/>
  <c r="I38" i="4"/>
  <c r="J38" i="4"/>
  <c r="M38" i="4" s="1"/>
  <c r="I39" i="4"/>
  <c r="J39" i="4"/>
  <c r="M39" i="4"/>
  <c r="I40" i="4"/>
  <c r="J40" i="4"/>
  <c r="M40" i="4" s="1"/>
  <c r="I41" i="4"/>
  <c r="M41" i="4" s="1"/>
  <c r="J41" i="4"/>
  <c r="I42" i="4"/>
  <c r="J42" i="4"/>
  <c r="M42" i="4" s="1"/>
  <c r="I43" i="4"/>
  <c r="J43" i="4"/>
  <c r="M43" i="4"/>
  <c r="I44" i="4"/>
  <c r="J44" i="4"/>
  <c r="M44" i="4" s="1"/>
  <c r="I45" i="4"/>
  <c r="M45" i="4" s="1"/>
  <c r="J45" i="4"/>
  <c r="I46" i="4"/>
  <c r="J46" i="4"/>
  <c r="M46" i="4" s="1"/>
  <c r="I47" i="4"/>
  <c r="J47" i="4"/>
  <c r="M47" i="4"/>
  <c r="I48" i="4"/>
  <c r="J48" i="4"/>
  <c r="M48" i="4" s="1"/>
  <c r="I49" i="4"/>
  <c r="M49" i="4" s="1"/>
  <c r="J49" i="4"/>
  <c r="I50" i="4"/>
  <c r="J50" i="4"/>
  <c r="M50" i="4" s="1"/>
  <c r="I51" i="4"/>
  <c r="J51" i="4"/>
  <c r="M51" i="4"/>
  <c r="I52" i="4"/>
  <c r="J52" i="4"/>
  <c r="M52" i="4" s="1"/>
  <c r="I53" i="4"/>
  <c r="M53" i="4" s="1"/>
  <c r="J53" i="4"/>
  <c r="I54" i="4"/>
  <c r="J54" i="4"/>
  <c r="M54" i="4" s="1"/>
  <c r="I55" i="4"/>
  <c r="J55" i="4"/>
  <c r="M55" i="4"/>
  <c r="I56" i="4"/>
  <c r="J56" i="4"/>
  <c r="M56" i="4" s="1"/>
  <c r="I57" i="4"/>
  <c r="M57" i="4" s="1"/>
  <c r="J57" i="4"/>
  <c r="I58" i="4"/>
  <c r="J58" i="4"/>
  <c r="M58" i="4" s="1"/>
  <c r="I59" i="4"/>
  <c r="J59" i="4"/>
  <c r="M59" i="4"/>
  <c r="I60" i="4"/>
  <c r="J60" i="4"/>
  <c r="M60" i="4" s="1"/>
  <c r="I61" i="4"/>
  <c r="M61" i="4" s="1"/>
  <c r="J61" i="4"/>
  <c r="I62" i="4"/>
  <c r="J62" i="4"/>
  <c r="M62" i="4" s="1"/>
  <c r="I63" i="4"/>
  <c r="J63" i="4"/>
  <c r="M63" i="4"/>
  <c r="I64" i="4"/>
  <c r="J64" i="4"/>
  <c r="M64" i="4" s="1"/>
  <c r="I65" i="4"/>
  <c r="M65" i="4" s="1"/>
  <c r="J65" i="4"/>
  <c r="I66" i="4"/>
  <c r="J66" i="4"/>
  <c r="M66" i="4" s="1"/>
  <c r="I67" i="4"/>
  <c r="J67" i="4"/>
  <c r="M67" i="4"/>
  <c r="I68" i="4"/>
  <c r="J68" i="4"/>
  <c r="M68" i="4" s="1"/>
  <c r="I69" i="4"/>
  <c r="M69" i="4" s="1"/>
  <c r="J69" i="4"/>
  <c r="I70" i="4"/>
  <c r="J70" i="4"/>
  <c r="M70" i="4" s="1"/>
  <c r="I71" i="4"/>
  <c r="J71" i="4"/>
  <c r="M71" i="4"/>
  <c r="I72" i="4"/>
  <c r="J72" i="4"/>
  <c r="M72" i="4"/>
  <c r="I73" i="4"/>
  <c r="M73" i="4" s="1"/>
  <c r="J73" i="4"/>
  <c r="I74" i="4"/>
  <c r="J74" i="4"/>
  <c r="M74" i="4" s="1"/>
  <c r="I75" i="4"/>
  <c r="J75" i="4"/>
  <c r="M75" i="4"/>
  <c r="I76" i="4"/>
  <c r="J76" i="4"/>
  <c r="M76" i="4"/>
  <c r="I77" i="4"/>
  <c r="M77" i="4" s="1"/>
  <c r="J77" i="4"/>
  <c r="I78" i="4"/>
  <c r="J78" i="4"/>
  <c r="M78" i="4" s="1"/>
  <c r="I79" i="4"/>
  <c r="J79" i="4"/>
  <c r="M79" i="4"/>
  <c r="I80" i="4"/>
  <c r="J80" i="4"/>
  <c r="M80" i="4"/>
  <c r="I81" i="4"/>
  <c r="M81" i="4" s="1"/>
  <c r="J81" i="4"/>
  <c r="I82" i="4"/>
  <c r="J82" i="4"/>
  <c r="M82" i="4" s="1"/>
  <c r="I83" i="4"/>
  <c r="J83" i="4"/>
  <c r="M83" i="4"/>
  <c r="I84" i="4"/>
  <c r="J84" i="4"/>
  <c r="M84" i="4"/>
  <c r="I85" i="4"/>
  <c r="M85" i="4" s="1"/>
  <c r="J85" i="4"/>
  <c r="I86" i="4"/>
  <c r="J86" i="4"/>
  <c r="M86" i="4" s="1"/>
  <c r="I87" i="4"/>
  <c r="J87" i="4"/>
  <c r="M87" i="4"/>
  <c r="I88" i="4"/>
  <c r="J88" i="4"/>
  <c r="M88" i="4"/>
  <c r="I89" i="4"/>
  <c r="M89" i="4" s="1"/>
  <c r="J89" i="4"/>
  <c r="I90" i="4"/>
  <c r="J90" i="4"/>
  <c r="M90" i="4" s="1"/>
  <c r="I91" i="4"/>
  <c r="J91" i="4"/>
  <c r="M91" i="4"/>
  <c r="I92" i="4"/>
  <c r="J92" i="4"/>
  <c r="M92" i="4"/>
  <c r="I93" i="4"/>
  <c r="M93" i="4" s="1"/>
  <c r="J93" i="4"/>
  <c r="I94" i="4"/>
  <c r="J94" i="4"/>
  <c r="M94" i="4" s="1"/>
  <c r="I95" i="4"/>
  <c r="J95" i="4"/>
  <c r="M95" i="4"/>
  <c r="I96" i="4"/>
  <c r="J96" i="4"/>
  <c r="M96" i="4"/>
  <c r="I97" i="4"/>
  <c r="M97" i="4" s="1"/>
  <c r="J97" i="4"/>
  <c r="I98" i="4"/>
  <c r="J98" i="4"/>
  <c r="M98" i="4" s="1"/>
  <c r="I99" i="4"/>
  <c r="J99" i="4"/>
  <c r="M99" i="4"/>
  <c r="I100" i="4"/>
  <c r="J100" i="4"/>
  <c r="M100" i="4"/>
  <c r="I101" i="4"/>
  <c r="M101" i="4" s="1"/>
  <c r="J101" i="4"/>
  <c r="I102" i="4"/>
  <c r="J102" i="4"/>
  <c r="M102" i="4" s="1"/>
  <c r="I103" i="4"/>
  <c r="J103" i="4"/>
  <c r="M103" i="4"/>
  <c r="I104" i="4"/>
  <c r="J104" i="4"/>
  <c r="M104" i="4"/>
  <c r="I105" i="4"/>
  <c r="M105" i="4" s="1"/>
  <c r="J105" i="4"/>
  <c r="I106" i="4"/>
  <c r="J106" i="4"/>
  <c r="M106" i="4" s="1"/>
  <c r="I107" i="4"/>
  <c r="J107" i="4"/>
  <c r="M107" i="4"/>
  <c r="I108" i="4"/>
  <c r="J108" i="4"/>
  <c r="M108" i="4"/>
  <c r="I109" i="4"/>
  <c r="M109" i="4" s="1"/>
  <c r="J109" i="4"/>
  <c r="I110" i="4"/>
  <c r="J110" i="4"/>
  <c r="M110" i="4" s="1"/>
  <c r="I111" i="4"/>
  <c r="J111" i="4"/>
  <c r="M111" i="4"/>
  <c r="I112" i="4"/>
  <c r="J112" i="4"/>
  <c r="M112" i="4"/>
  <c r="I113" i="4"/>
  <c r="M113" i="4" s="1"/>
  <c r="J113" i="4"/>
  <c r="I114" i="4"/>
  <c r="J114" i="4"/>
  <c r="M114" i="4" s="1"/>
  <c r="I115" i="4"/>
  <c r="J115" i="4"/>
  <c r="M115" i="4"/>
  <c r="I116" i="4"/>
  <c r="J116" i="4"/>
  <c r="M116" i="4"/>
  <c r="I117" i="4"/>
  <c r="M117" i="4" s="1"/>
  <c r="J117" i="4"/>
  <c r="I118" i="4"/>
  <c r="J118" i="4"/>
  <c r="M118" i="4" s="1"/>
  <c r="I119" i="4"/>
  <c r="J119" i="4"/>
  <c r="M119" i="4"/>
  <c r="I120" i="4"/>
  <c r="J120" i="4"/>
  <c r="M120" i="4"/>
  <c r="I121" i="4"/>
  <c r="M121" i="4" s="1"/>
  <c r="J121" i="4"/>
  <c r="I122" i="4"/>
  <c r="J122" i="4"/>
  <c r="M122" i="4" s="1"/>
  <c r="I123" i="4"/>
  <c r="J123" i="4"/>
  <c r="M123" i="4"/>
  <c r="I124" i="4"/>
  <c r="J124" i="4"/>
  <c r="M124" i="4"/>
  <c r="I125" i="4"/>
  <c r="M125" i="4" s="1"/>
  <c r="J125" i="4"/>
  <c r="I126" i="4"/>
  <c r="J126" i="4"/>
  <c r="M126" i="4" s="1"/>
  <c r="I127" i="4"/>
  <c r="J127" i="4"/>
  <c r="M127" i="4"/>
  <c r="I128" i="4"/>
  <c r="J128" i="4"/>
  <c r="M128" i="4"/>
  <c r="I129" i="4"/>
  <c r="M129" i="4" s="1"/>
  <c r="J129" i="4"/>
  <c r="I130" i="4"/>
  <c r="J130" i="4"/>
  <c r="M130" i="4" s="1"/>
  <c r="I131" i="4"/>
  <c r="J131" i="4"/>
  <c r="M131" i="4"/>
  <c r="I132" i="4"/>
  <c r="J132" i="4"/>
  <c r="M132" i="4"/>
  <c r="I133" i="4"/>
  <c r="M133" i="4" s="1"/>
  <c r="J133" i="4"/>
  <c r="I134" i="4"/>
  <c r="J134" i="4"/>
  <c r="M134" i="4" s="1"/>
  <c r="I135" i="4"/>
  <c r="J135" i="4"/>
  <c r="M135" i="4"/>
  <c r="I136" i="4"/>
  <c r="J136" i="4"/>
  <c r="M136" i="4"/>
  <c r="I137" i="4"/>
  <c r="M137" i="4" s="1"/>
  <c r="J137" i="4"/>
  <c r="I138" i="4"/>
  <c r="J138" i="4"/>
  <c r="M138" i="4" s="1"/>
  <c r="I139" i="4"/>
  <c r="J139" i="4"/>
  <c r="M139" i="4"/>
  <c r="I140" i="4"/>
  <c r="J140" i="4"/>
  <c r="M140" i="4"/>
  <c r="I141" i="4"/>
  <c r="M141" i="4" s="1"/>
  <c r="J141" i="4"/>
  <c r="I142" i="4"/>
  <c r="J142" i="4"/>
  <c r="M142" i="4" s="1"/>
  <c r="I143" i="4"/>
  <c r="J143" i="4"/>
  <c r="M143" i="4"/>
  <c r="I144" i="4"/>
  <c r="J144" i="4"/>
  <c r="M144" i="4"/>
  <c r="I145" i="4"/>
  <c r="M145" i="4" s="1"/>
  <c r="J145" i="4"/>
  <c r="I146" i="4"/>
  <c r="J146" i="4"/>
  <c r="M146" i="4" s="1"/>
  <c r="I147" i="4"/>
  <c r="J147" i="4"/>
  <c r="M147" i="4"/>
  <c r="I148" i="4"/>
  <c r="J148" i="4"/>
  <c r="M148" i="4"/>
  <c r="I149" i="4"/>
  <c r="M149" i="4" s="1"/>
  <c r="J149" i="4"/>
  <c r="I150" i="4"/>
  <c r="J150" i="4"/>
  <c r="M150" i="4" s="1"/>
  <c r="I151" i="4"/>
  <c r="J151" i="4"/>
  <c r="M151" i="4"/>
  <c r="I152" i="4"/>
  <c r="J152" i="4"/>
  <c r="M152" i="4"/>
  <c r="I153" i="4"/>
  <c r="M153" i="4" s="1"/>
  <c r="J153" i="4"/>
  <c r="I154" i="4"/>
  <c r="J154" i="4"/>
  <c r="M154" i="4" s="1"/>
  <c r="I155" i="4"/>
  <c r="J155" i="4"/>
  <c r="M155" i="4"/>
  <c r="I156" i="4"/>
  <c r="J156" i="4"/>
  <c r="M156" i="4"/>
  <c r="I157" i="4"/>
  <c r="M157" i="4" s="1"/>
  <c r="J157" i="4"/>
  <c r="I158" i="4"/>
  <c r="J158" i="4"/>
  <c r="M158" i="4" s="1"/>
  <c r="I159" i="4"/>
  <c r="J159" i="4"/>
  <c r="M159" i="4"/>
  <c r="I160" i="4"/>
  <c r="J160" i="4"/>
  <c r="M160" i="4"/>
  <c r="I161" i="4"/>
  <c r="M161" i="4" s="1"/>
  <c r="J161" i="4"/>
  <c r="I162" i="4"/>
  <c r="J162" i="4"/>
  <c r="M162" i="4" s="1"/>
  <c r="I163" i="4"/>
  <c r="J163" i="4"/>
  <c r="M163" i="4"/>
  <c r="I164" i="4"/>
  <c r="J164" i="4"/>
  <c r="M164" i="4"/>
  <c r="I165" i="4"/>
  <c r="M165" i="4" s="1"/>
  <c r="J165" i="4"/>
  <c r="I166" i="4"/>
  <c r="J166" i="4"/>
  <c r="M166" i="4" s="1"/>
  <c r="I167" i="4"/>
  <c r="J167" i="4"/>
  <c r="M167" i="4"/>
  <c r="I168" i="4"/>
  <c r="J168" i="4"/>
  <c r="M168" i="4"/>
  <c r="I169" i="4"/>
  <c r="M169" i="4" s="1"/>
  <c r="J169" i="4"/>
  <c r="I170" i="4"/>
  <c r="J170" i="4"/>
  <c r="M170" i="4" s="1"/>
  <c r="I171" i="4"/>
  <c r="J171" i="4"/>
  <c r="M171" i="4"/>
  <c r="I172" i="4"/>
  <c r="J172" i="4"/>
  <c r="M172" i="4"/>
  <c r="I173" i="4"/>
  <c r="M173" i="4" s="1"/>
  <c r="J173" i="4"/>
  <c r="I174" i="4"/>
  <c r="J174" i="4"/>
  <c r="M174" i="4" s="1"/>
  <c r="I175" i="4"/>
  <c r="J175" i="4"/>
  <c r="M175" i="4"/>
  <c r="I176" i="4"/>
  <c r="J176" i="4"/>
  <c r="M176" i="4"/>
  <c r="I177" i="4"/>
  <c r="M177" i="4" s="1"/>
  <c r="J177" i="4"/>
  <c r="I178" i="4"/>
  <c r="J178" i="4"/>
  <c r="M178" i="4" s="1"/>
  <c r="I179" i="4"/>
  <c r="J179" i="4"/>
  <c r="M179" i="4"/>
  <c r="I180" i="4"/>
  <c r="J180" i="4"/>
  <c r="M180" i="4"/>
  <c r="I181" i="4"/>
  <c r="M181" i="4" s="1"/>
  <c r="J181" i="4"/>
  <c r="I182" i="4"/>
  <c r="J182" i="4"/>
  <c r="M182" i="4" s="1"/>
  <c r="I183" i="4"/>
  <c r="J183" i="4"/>
  <c r="M183" i="4"/>
  <c r="I184" i="4"/>
  <c r="J184" i="4"/>
  <c r="M184" i="4"/>
  <c r="I185" i="4"/>
  <c r="M185" i="4" s="1"/>
  <c r="J185" i="4"/>
  <c r="I186" i="4"/>
  <c r="J186" i="4"/>
  <c r="M186" i="4" s="1"/>
  <c r="I187" i="4"/>
  <c r="J187" i="4"/>
  <c r="M187" i="4"/>
  <c r="I188" i="4"/>
  <c r="J188" i="4"/>
  <c r="M188" i="4"/>
  <c r="I189" i="4"/>
  <c r="J189" i="4"/>
  <c r="M189" i="4" s="1"/>
  <c r="I190" i="4"/>
  <c r="J190" i="4"/>
  <c r="M190" i="4" s="1"/>
  <c r="I191" i="4"/>
  <c r="J191" i="4"/>
  <c r="M191" i="4"/>
  <c r="I192" i="4"/>
  <c r="J192" i="4"/>
  <c r="M192" i="4"/>
  <c r="I193" i="4"/>
  <c r="M193" i="4" s="1"/>
  <c r="J193" i="4"/>
  <c r="I194" i="4"/>
  <c r="J194" i="4"/>
  <c r="M194" i="4" s="1"/>
  <c r="I195" i="4"/>
  <c r="J195" i="4"/>
  <c r="M195" i="4"/>
  <c r="I196" i="4"/>
  <c r="J196" i="4"/>
  <c r="M196" i="4"/>
  <c r="I197" i="4"/>
  <c r="J197" i="4"/>
  <c r="M197" i="4" s="1"/>
  <c r="I198" i="4"/>
  <c r="J198" i="4"/>
  <c r="M198" i="4" s="1"/>
  <c r="I199" i="4"/>
  <c r="J199" i="4"/>
  <c r="M199" i="4"/>
  <c r="I200" i="4"/>
  <c r="M200" i="4" s="1"/>
  <c r="J200" i="4"/>
  <c r="I201" i="4"/>
  <c r="J201" i="4"/>
  <c r="M201" i="4" s="1"/>
  <c r="I202" i="4"/>
  <c r="J202" i="4"/>
  <c r="M202" i="4" s="1"/>
  <c r="I203" i="4"/>
  <c r="J203" i="4"/>
  <c r="M203" i="4"/>
  <c r="I204" i="4"/>
  <c r="J204" i="4"/>
  <c r="M204" i="4"/>
  <c r="I205" i="4"/>
  <c r="J205" i="4"/>
  <c r="M205" i="4" s="1"/>
  <c r="I206" i="4"/>
  <c r="J206" i="4"/>
  <c r="M206" i="4" s="1"/>
  <c r="I207" i="4"/>
  <c r="J207" i="4"/>
  <c r="M207" i="4"/>
  <c r="I208" i="4"/>
  <c r="J208" i="4"/>
  <c r="M208" i="4"/>
  <c r="I209" i="4"/>
  <c r="J209" i="4"/>
  <c r="M209" i="4" s="1"/>
  <c r="I210" i="4"/>
  <c r="J210" i="4"/>
  <c r="M210" i="4" s="1"/>
  <c r="I211" i="4"/>
  <c r="J211" i="4"/>
  <c r="M211" i="4"/>
  <c r="I212" i="4"/>
  <c r="J212" i="4"/>
  <c r="M212" i="4"/>
  <c r="I213" i="4"/>
  <c r="J213" i="4"/>
  <c r="M213" i="4" s="1"/>
  <c r="I214" i="4"/>
  <c r="J214" i="4"/>
  <c r="M214" i="4" s="1"/>
  <c r="I215" i="4"/>
  <c r="J215" i="4"/>
  <c r="M215" i="4"/>
  <c r="I216" i="4"/>
  <c r="J216" i="4"/>
  <c r="M216" i="4"/>
  <c r="I217" i="4"/>
  <c r="J217" i="4"/>
  <c r="M217" i="4" s="1"/>
  <c r="I218" i="4"/>
  <c r="J218" i="4"/>
  <c r="M218" i="4" s="1"/>
  <c r="I219" i="4"/>
  <c r="J219" i="4"/>
  <c r="M219" i="4"/>
  <c r="I220" i="4"/>
  <c r="M220" i="4" s="1"/>
  <c r="J220" i="4"/>
  <c r="I221" i="4"/>
  <c r="J221" i="4"/>
  <c r="M221" i="4" s="1"/>
  <c r="I222" i="4"/>
  <c r="J222" i="4"/>
  <c r="M222" i="4" s="1"/>
  <c r="I223" i="4"/>
  <c r="J223" i="4"/>
  <c r="M223" i="4"/>
  <c r="I224" i="4"/>
  <c r="M224" i="4" s="1"/>
  <c r="J224" i="4"/>
  <c r="I225" i="4"/>
  <c r="J225" i="4"/>
  <c r="M225" i="4" s="1"/>
  <c r="I226" i="4"/>
  <c r="J226" i="4"/>
  <c r="M226" i="4" s="1"/>
  <c r="I227" i="4"/>
  <c r="J227" i="4"/>
  <c r="M227" i="4"/>
  <c r="I228" i="4"/>
  <c r="J228" i="4"/>
  <c r="M228" i="4" s="1"/>
  <c r="I229" i="4"/>
  <c r="J229" i="4"/>
  <c r="M229" i="4" s="1"/>
  <c r="I230" i="4"/>
  <c r="J230" i="4"/>
  <c r="M230" i="4" s="1"/>
  <c r="I231" i="4"/>
  <c r="J231" i="4"/>
  <c r="M231" i="4"/>
  <c r="I232" i="4"/>
  <c r="J232" i="4"/>
  <c r="M232" i="4" s="1"/>
  <c r="I233" i="4"/>
  <c r="J233" i="4"/>
  <c r="M233" i="4" s="1"/>
  <c r="I234" i="4"/>
  <c r="J234" i="4"/>
  <c r="M234" i="4" s="1"/>
  <c r="I235" i="4"/>
  <c r="J235" i="4"/>
  <c r="M235" i="4"/>
  <c r="I236" i="4"/>
  <c r="J236" i="4"/>
  <c r="M236" i="4" s="1"/>
  <c r="I237" i="4"/>
  <c r="M237" i="4" s="1"/>
  <c r="J237" i="4"/>
  <c r="I238" i="4"/>
  <c r="J238" i="4"/>
  <c r="M238" i="4" s="1"/>
  <c r="I239" i="4"/>
  <c r="J239" i="4"/>
  <c r="M239" i="4"/>
  <c r="I240" i="4"/>
  <c r="J240" i="4"/>
  <c r="M240" i="4" s="1"/>
  <c r="I241" i="4"/>
  <c r="M241" i="4" s="1"/>
  <c r="J241" i="4"/>
  <c r="I242" i="4"/>
  <c r="J242" i="4"/>
  <c r="M242" i="4" s="1"/>
  <c r="I243" i="4"/>
  <c r="J243" i="4"/>
  <c r="M243" i="4"/>
  <c r="I244" i="4"/>
  <c r="J244" i="4"/>
  <c r="M244" i="4" s="1"/>
  <c r="I245" i="4"/>
  <c r="J245" i="4"/>
  <c r="M245" i="4" s="1"/>
  <c r="I246" i="4"/>
  <c r="J246" i="4"/>
  <c r="M246" i="4" s="1"/>
  <c r="I247" i="4"/>
  <c r="J247" i="4"/>
  <c r="M247" i="4"/>
  <c r="I248" i="4"/>
  <c r="J248" i="4"/>
  <c r="M248" i="4" s="1"/>
  <c r="I249" i="4"/>
  <c r="J249" i="4"/>
  <c r="M249" i="4" s="1"/>
  <c r="I250" i="4"/>
  <c r="J250" i="4"/>
  <c r="M250" i="4" s="1"/>
  <c r="I251" i="4"/>
  <c r="J251" i="4"/>
  <c r="M251" i="4"/>
  <c r="I252" i="4"/>
  <c r="J252" i="4"/>
  <c r="M252" i="4" s="1"/>
  <c r="I253" i="4"/>
  <c r="J253" i="4"/>
  <c r="I4" i="4"/>
  <c r="J4" i="4"/>
  <c r="M4" i="4" s="1"/>
  <c r="I5" i="4"/>
  <c r="J5" i="4"/>
  <c r="M5" i="4" s="1"/>
  <c r="I6" i="4"/>
  <c r="J6" i="4"/>
  <c r="M6" i="4" s="1"/>
  <c r="I7" i="4"/>
  <c r="J7" i="4"/>
  <c r="M7" i="4"/>
  <c r="J3" i="4"/>
  <c r="M3" i="4" s="1"/>
  <c r="I3" i="4"/>
  <c r="I4" i="3"/>
  <c r="I5" i="3"/>
  <c r="J5" i="3"/>
  <c r="M5" i="3" s="1"/>
  <c r="I6" i="3"/>
  <c r="I7" i="3"/>
  <c r="J7" i="3"/>
  <c r="I8" i="3"/>
  <c r="I9" i="3"/>
  <c r="J9" i="3"/>
  <c r="M9" i="3" s="1"/>
  <c r="I10" i="3"/>
  <c r="I11" i="3"/>
  <c r="I12" i="3"/>
  <c r="J12" i="3"/>
  <c r="M12" i="3" s="1"/>
  <c r="I13" i="3"/>
  <c r="I14" i="3"/>
  <c r="J14" i="3"/>
  <c r="M14" i="3" s="1"/>
  <c r="I15" i="3"/>
  <c r="I16" i="3"/>
  <c r="I17" i="3"/>
  <c r="J17" i="3"/>
  <c r="M17" i="3" s="1"/>
  <c r="I18" i="3"/>
  <c r="I19" i="3"/>
  <c r="I20" i="3"/>
  <c r="J20" i="3"/>
  <c r="M20" i="3" s="1"/>
  <c r="I21" i="3"/>
  <c r="I22" i="3"/>
  <c r="J22" i="3"/>
  <c r="M22" i="3" s="1"/>
  <c r="I23" i="3"/>
  <c r="I24" i="3"/>
  <c r="I25" i="3"/>
  <c r="J25" i="3"/>
  <c r="M25" i="3" s="1"/>
  <c r="I26" i="3"/>
  <c r="I27" i="3"/>
  <c r="I28" i="3"/>
  <c r="J28" i="3"/>
  <c r="M28" i="3" s="1"/>
  <c r="I29" i="3"/>
  <c r="I30" i="3"/>
  <c r="J30" i="3"/>
  <c r="M30" i="3" s="1"/>
  <c r="I31" i="3"/>
  <c r="I32" i="3"/>
  <c r="I33" i="3"/>
  <c r="J33" i="3"/>
  <c r="M33" i="3" s="1"/>
  <c r="I34" i="3"/>
  <c r="I35" i="3"/>
  <c r="I36" i="3"/>
  <c r="J36" i="3"/>
  <c r="M36" i="3" s="1"/>
  <c r="I37" i="3"/>
  <c r="I38" i="3"/>
  <c r="J38" i="3"/>
  <c r="M38" i="3" s="1"/>
  <c r="I39" i="3"/>
  <c r="I40" i="3"/>
  <c r="I41" i="3"/>
  <c r="J41" i="3"/>
  <c r="M41" i="3" s="1"/>
  <c r="I42" i="3"/>
  <c r="I43" i="3"/>
  <c r="I44" i="3"/>
  <c r="J44" i="3"/>
  <c r="M44" i="3" s="1"/>
  <c r="I45" i="3"/>
  <c r="I46" i="3"/>
  <c r="J46" i="3"/>
  <c r="M46" i="3" s="1"/>
  <c r="I47" i="3"/>
  <c r="I48" i="3"/>
  <c r="I49" i="3"/>
  <c r="J49" i="3"/>
  <c r="M49" i="3" s="1"/>
  <c r="I50" i="3"/>
  <c r="I51" i="3"/>
  <c r="I52" i="3"/>
  <c r="J52" i="3"/>
  <c r="M52" i="3" s="1"/>
  <c r="I53" i="3"/>
  <c r="I54" i="3"/>
  <c r="J54" i="3"/>
  <c r="M54" i="3" s="1"/>
  <c r="I55" i="3"/>
  <c r="I56" i="3"/>
  <c r="I57" i="3"/>
  <c r="J57" i="3"/>
  <c r="M57" i="3" s="1"/>
  <c r="I58" i="3"/>
  <c r="I59" i="3"/>
  <c r="I60" i="3"/>
  <c r="I61" i="3"/>
  <c r="I62" i="3"/>
  <c r="I63" i="3"/>
  <c r="I64" i="3"/>
  <c r="J64" i="3"/>
  <c r="M64" i="3" s="1"/>
  <c r="I65" i="3"/>
  <c r="I66" i="3"/>
  <c r="J66" i="3"/>
  <c r="M66" i="3" s="1"/>
  <c r="I67" i="3"/>
  <c r="I68" i="3"/>
  <c r="I69" i="3"/>
  <c r="I70" i="3"/>
  <c r="I71" i="3"/>
  <c r="J71" i="3"/>
  <c r="I72" i="3"/>
  <c r="I73" i="3"/>
  <c r="J73" i="3"/>
  <c r="M73" i="3" s="1"/>
  <c r="I74" i="3"/>
  <c r="I75" i="3"/>
  <c r="I76" i="3"/>
  <c r="I77" i="3"/>
  <c r="I78" i="3"/>
  <c r="I79" i="3"/>
  <c r="I80" i="3"/>
  <c r="J80" i="3"/>
  <c r="M80" i="3" s="1"/>
  <c r="I81" i="3"/>
  <c r="I82" i="3"/>
  <c r="J82" i="3"/>
  <c r="M82" i="3" s="1"/>
  <c r="I83" i="3"/>
  <c r="I84" i="3"/>
  <c r="I85" i="3"/>
  <c r="I86" i="3"/>
  <c r="I87" i="3"/>
  <c r="J87" i="3"/>
  <c r="I88" i="3"/>
  <c r="I89" i="3"/>
  <c r="J89" i="3"/>
  <c r="M89" i="3" s="1"/>
  <c r="I90" i="3"/>
  <c r="I91" i="3"/>
  <c r="I92" i="3"/>
  <c r="I93" i="3"/>
  <c r="I94" i="3"/>
  <c r="I95" i="3"/>
  <c r="I96" i="3"/>
  <c r="J96" i="3"/>
  <c r="M96" i="3" s="1"/>
  <c r="I97" i="3"/>
  <c r="I98" i="3"/>
  <c r="J98" i="3"/>
  <c r="M98" i="3" s="1"/>
  <c r="I99" i="3"/>
  <c r="I100" i="3"/>
  <c r="I101" i="3"/>
  <c r="I102" i="3"/>
  <c r="I103" i="3"/>
  <c r="J103" i="3"/>
  <c r="I104" i="3"/>
  <c r="I105" i="3"/>
  <c r="J105" i="3"/>
  <c r="M105" i="3" s="1"/>
  <c r="I106" i="3"/>
  <c r="I107" i="3"/>
  <c r="I108" i="3"/>
  <c r="I109" i="3"/>
  <c r="I110" i="3"/>
  <c r="I111" i="3"/>
  <c r="I112" i="3"/>
  <c r="J112" i="3"/>
  <c r="M112" i="3" s="1"/>
  <c r="I113" i="3"/>
  <c r="I114" i="3"/>
  <c r="J114" i="3"/>
  <c r="M114" i="3" s="1"/>
  <c r="I115" i="3"/>
  <c r="I116" i="3"/>
  <c r="I3" i="3"/>
  <c r="J3" i="3" s="1"/>
  <c r="M3" i="3" s="1"/>
  <c r="M97" i="2"/>
  <c r="M96" i="2"/>
  <c r="J97" i="2"/>
  <c r="J96" i="2"/>
  <c r="I97" i="2"/>
  <c r="I96" i="2"/>
  <c r="M90" i="2"/>
  <c r="M91" i="2"/>
  <c r="M92" i="2"/>
  <c r="M93" i="2"/>
  <c r="M89" i="2"/>
  <c r="J90" i="2"/>
  <c r="J91" i="2"/>
  <c r="J92" i="2"/>
  <c r="J93" i="2"/>
  <c r="J89" i="2"/>
  <c r="I90" i="2"/>
  <c r="I91" i="2"/>
  <c r="I92" i="2"/>
  <c r="I93" i="2"/>
  <c r="I89" i="2"/>
  <c r="M73" i="2"/>
  <c r="M74" i="2"/>
  <c r="M75" i="2"/>
  <c r="M76" i="2"/>
  <c r="M72" i="2"/>
  <c r="J73" i="2"/>
  <c r="J74" i="2"/>
  <c r="J75" i="2"/>
  <c r="J76" i="2"/>
  <c r="J72" i="2"/>
  <c r="I73" i="2"/>
  <c r="I74" i="2"/>
  <c r="I75" i="2"/>
  <c r="I76" i="2"/>
  <c r="I72" i="2"/>
  <c r="M55" i="2"/>
  <c r="M56" i="2"/>
  <c r="M57" i="2"/>
  <c r="M58" i="2"/>
  <c r="M59" i="2"/>
  <c r="M60" i="2"/>
  <c r="M54" i="2"/>
  <c r="J55" i="2"/>
  <c r="J56" i="2"/>
  <c r="J57" i="2"/>
  <c r="J58" i="2"/>
  <c r="J59" i="2"/>
  <c r="J60" i="2"/>
  <c r="J54" i="2"/>
  <c r="I55" i="2"/>
  <c r="I56" i="2"/>
  <c r="I57" i="2"/>
  <c r="I58" i="2"/>
  <c r="I59" i="2"/>
  <c r="I60" i="2"/>
  <c r="I54" i="2"/>
  <c r="M48" i="2"/>
  <c r="M49" i="2"/>
  <c r="M50" i="2"/>
  <c r="M51" i="2"/>
  <c r="M52" i="2"/>
  <c r="M53" i="2"/>
  <c r="M47" i="2"/>
  <c r="J48" i="2"/>
  <c r="J49" i="2"/>
  <c r="J50" i="2"/>
  <c r="J51" i="2"/>
  <c r="J52" i="2"/>
  <c r="J53" i="2"/>
  <c r="I48" i="2"/>
  <c r="I49" i="2"/>
  <c r="I50" i="2"/>
  <c r="I51" i="2"/>
  <c r="I52" i="2"/>
  <c r="I53" i="2"/>
  <c r="J47" i="2"/>
  <c r="I47" i="2"/>
  <c r="M38" i="2"/>
  <c r="M39" i="2"/>
  <c r="M40" i="2"/>
  <c r="M41" i="2"/>
  <c r="M37" i="2"/>
  <c r="J38" i="2"/>
  <c r="J39" i="2"/>
  <c r="J40" i="2"/>
  <c r="J41" i="2"/>
  <c r="I38" i="2"/>
  <c r="I39" i="2"/>
  <c r="I40" i="2"/>
  <c r="I41" i="2"/>
  <c r="J37" i="2"/>
  <c r="I37" i="2"/>
  <c r="J17" i="2"/>
  <c r="M17" i="2" s="1"/>
  <c r="J18" i="2"/>
  <c r="M18" i="2" s="1"/>
  <c r="J21" i="2"/>
  <c r="M21" i="2" s="1"/>
  <c r="J22" i="2"/>
  <c r="M22" i="2" s="1"/>
  <c r="J25" i="2"/>
  <c r="M25" i="2" s="1"/>
  <c r="J26" i="2"/>
  <c r="M26" i="2" s="1"/>
  <c r="J29" i="2"/>
  <c r="M29" i="2" s="1"/>
  <c r="J16" i="2"/>
  <c r="M16" i="2" s="1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16" i="2"/>
  <c r="J19" i="2" s="1"/>
  <c r="M19" i="2" s="1"/>
  <c r="I13" i="2"/>
  <c r="I14" i="2"/>
  <c r="I15" i="2"/>
  <c r="I12" i="2"/>
  <c r="I11" i="2"/>
  <c r="I10" i="2"/>
  <c r="I9" i="2"/>
  <c r="I8" i="2"/>
  <c r="I7" i="2"/>
  <c r="I6" i="2"/>
  <c r="I5" i="2"/>
  <c r="I4" i="2"/>
  <c r="I3" i="2"/>
  <c r="J8" i="2" s="1"/>
  <c r="M8" i="2" s="1"/>
  <c r="J121" i="3" l="1"/>
  <c r="M121" i="3" s="1"/>
  <c r="J110" i="3"/>
  <c r="M110" i="3" s="1"/>
  <c r="M103" i="3"/>
  <c r="J99" i="3"/>
  <c r="M87" i="3"/>
  <c r="J83" i="3"/>
  <c r="J78" i="3"/>
  <c r="M78" i="3" s="1"/>
  <c r="J69" i="3"/>
  <c r="M69" i="3" s="1"/>
  <c r="J62" i="3"/>
  <c r="M62" i="3" s="1"/>
  <c r="J55" i="3"/>
  <c r="M55" i="3" s="1"/>
  <c r="J39" i="3"/>
  <c r="M39" i="3" s="1"/>
  <c r="J31" i="3"/>
  <c r="M31" i="3" s="1"/>
  <c r="J15" i="3"/>
  <c r="M15" i="3" s="1"/>
  <c r="J119" i="3"/>
  <c r="M119" i="3" s="1"/>
  <c r="J126" i="3"/>
  <c r="M126" i="3" s="1"/>
  <c r="J113" i="3"/>
  <c r="M113" i="3" s="1"/>
  <c r="J111" i="3"/>
  <c r="M111" i="3" s="1"/>
  <c r="J106" i="3"/>
  <c r="M106" i="3" s="1"/>
  <c r="J104" i="3"/>
  <c r="M104" i="3" s="1"/>
  <c r="M99" i="3"/>
  <c r="J97" i="3"/>
  <c r="M97" i="3" s="1"/>
  <c r="J95" i="3"/>
  <c r="J90" i="3"/>
  <c r="M90" i="3" s="1"/>
  <c r="J88" i="3"/>
  <c r="M88" i="3" s="1"/>
  <c r="M83" i="3"/>
  <c r="J81" i="3"/>
  <c r="M81" i="3" s="1"/>
  <c r="J79" i="3"/>
  <c r="J74" i="3"/>
  <c r="M74" i="3" s="1"/>
  <c r="J72" i="3"/>
  <c r="M72" i="3" s="1"/>
  <c r="J65" i="3"/>
  <c r="M65" i="3" s="1"/>
  <c r="J63" i="3"/>
  <c r="M63" i="3" s="1"/>
  <c r="J58" i="3"/>
  <c r="M58" i="3" s="1"/>
  <c r="J56" i="3"/>
  <c r="M56" i="3" s="1"/>
  <c r="J53" i="3"/>
  <c r="M53" i="3" s="1"/>
  <c r="J50" i="3"/>
  <c r="M50" i="3" s="1"/>
  <c r="J48" i="3"/>
  <c r="M48" i="3" s="1"/>
  <c r="J45" i="3"/>
  <c r="M45" i="3" s="1"/>
  <c r="J42" i="3"/>
  <c r="M42" i="3" s="1"/>
  <c r="J40" i="3"/>
  <c r="M40" i="3" s="1"/>
  <c r="J37" i="3"/>
  <c r="M37" i="3" s="1"/>
  <c r="J34" i="3"/>
  <c r="M34" i="3" s="1"/>
  <c r="J32" i="3"/>
  <c r="M32" i="3" s="1"/>
  <c r="J29" i="3"/>
  <c r="M29" i="3" s="1"/>
  <c r="J26" i="3"/>
  <c r="M26" i="3" s="1"/>
  <c r="J24" i="3"/>
  <c r="M24" i="3" s="1"/>
  <c r="J21" i="3"/>
  <c r="M21" i="3" s="1"/>
  <c r="J18" i="3"/>
  <c r="M18" i="3" s="1"/>
  <c r="J16" i="3"/>
  <c r="M16" i="3" s="1"/>
  <c r="J13" i="3"/>
  <c r="M13" i="3" s="1"/>
  <c r="J10" i="3"/>
  <c r="M10" i="3" s="1"/>
  <c r="J8" i="3"/>
  <c r="M8" i="3" s="1"/>
  <c r="J6" i="3"/>
  <c r="M6" i="3" s="1"/>
  <c r="J4" i="3"/>
  <c r="M4" i="3" s="1"/>
  <c r="J129" i="3"/>
  <c r="J122" i="3"/>
  <c r="M122" i="3" s="1"/>
  <c r="J120" i="3"/>
  <c r="M120" i="3" s="1"/>
  <c r="M75" i="3"/>
  <c r="M59" i="3"/>
  <c r="J128" i="3"/>
  <c r="M128" i="3" s="1"/>
  <c r="J123" i="3"/>
  <c r="M123" i="3" s="1"/>
  <c r="J115" i="3"/>
  <c r="M115" i="3" s="1"/>
  <c r="J108" i="3"/>
  <c r="M108" i="3" s="1"/>
  <c r="J101" i="3"/>
  <c r="M101" i="3" s="1"/>
  <c r="J94" i="3"/>
  <c r="M94" i="3" s="1"/>
  <c r="J92" i="3"/>
  <c r="M92" i="3" s="1"/>
  <c r="J85" i="3"/>
  <c r="M85" i="3" s="1"/>
  <c r="J76" i="3"/>
  <c r="M76" i="3" s="1"/>
  <c r="M71" i="3"/>
  <c r="J67" i="3"/>
  <c r="M67" i="3" s="1"/>
  <c r="J60" i="3"/>
  <c r="M60" i="3" s="1"/>
  <c r="J47" i="3"/>
  <c r="M47" i="3" s="1"/>
  <c r="J23" i="3"/>
  <c r="M23" i="3" s="1"/>
  <c r="M7" i="3"/>
  <c r="J124" i="3"/>
  <c r="M124" i="3" s="1"/>
  <c r="J116" i="3"/>
  <c r="M116" i="3" s="1"/>
  <c r="J109" i="3"/>
  <c r="M109" i="3" s="1"/>
  <c r="J107" i="3"/>
  <c r="M107" i="3" s="1"/>
  <c r="J102" i="3"/>
  <c r="M102" i="3" s="1"/>
  <c r="J100" i="3"/>
  <c r="M100" i="3" s="1"/>
  <c r="M95" i="3"/>
  <c r="J93" i="3"/>
  <c r="M93" i="3" s="1"/>
  <c r="J91" i="3"/>
  <c r="M91" i="3" s="1"/>
  <c r="J86" i="3"/>
  <c r="M86" i="3" s="1"/>
  <c r="J84" i="3"/>
  <c r="M84" i="3" s="1"/>
  <c r="M79" i="3"/>
  <c r="J77" i="3"/>
  <c r="M77" i="3" s="1"/>
  <c r="J75" i="3"/>
  <c r="J70" i="3"/>
  <c r="M70" i="3" s="1"/>
  <c r="J68" i="3"/>
  <c r="M68" i="3" s="1"/>
  <c r="J61" i="3"/>
  <c r="M61" i="3" s="1"/>
  <c r="J59" i="3"/>
  <c r="J51" i="3"/>
  <c r="M51" i="3" s="1"/>
  <c r="J43" i="3"/>
  <c r="M43" i="3" s="1"/>
  <c r="J35" i="3"/>
  <c r="M35" i="3" s="1"/>
  <c r="J27" i="3"/>
  <c r="M27" i="3" s="1"/>
  <c r="J19" i="3"/>
  <c r="M19" i="3" s="1"/>
  <c r="J11" i="3"/>
  <c r="M11" i="3" s="1"/>
  <c r="M129" i="3"/>
  <c r="J127" i="3"/>
  <c r="M127" i="3" s="1"/>
  <c r="J125" i="3"/>
  <c r="M125" i="3" s="1"/>
  <c r="M253" i="4"/>
  <c r="J15" i="2"/>
  <c r="M15" i="2" s="1"/>
  <c r="J11" i="2"/>
  <c r="M11" i="2" s="1"/>
  <c r="J7" i="2"/>
  <c r="M7" i="2" s="1"/>
  <c r="J3" i="2"/>
  <c r="M3" i="2" s="1"/>
  <c r="J14" i="2"/>
  <c r="M14" i="2" s="1"/>
  <c r="J10" i="2"/>
  <c r="M10" i="2" s="1"/>
  <c r="J6" i="2"/>
  <c r="M6" i="2" s="1"/>
  <c r="J5" i="2"/>
  <c r="M5" i="2" s="1"/>
  <c r="J13" i="2"/>
  <c r="M13" i="2" s="1"/>
  <c r="J9" i="2"/>
  <c r="M9" i="2" s="1"/>
  <c r="J4" i="2"/>
  <c r="M4" i="2" s="1"/>
  <c r="J12" i="2"/>
  <c r="M12" i="2" s="1"/>
  <c r="J28" i="2"/>
  <c r="M28" i="2" s="1"/>
  <c r="J24" i="2"/>
  <c r="M24" i="2" s="1"/>
  <c r="J20" i="2"/>
  <c r="M20" i="2" s="1"/>
  <c r="J27" i="2"/>
  <c r="M27" i="2" s="1"/>
  <c r="J23" i="2"/>
  <c r="M23" i="2" s="1"/>
</calcChain>
</file>

<file path=xl/sharedStrings.xml><?xml version="1.0" encoding="utf-8"?>
<sst xmlns="http://schemas.openxmlformats.org/spreadsheetml/2006/main" count="8177" uniqueCount="1838">
  <si>
    <t>Солодкин Сергей</t>
  </si>
  <si>
    <t>Аноничев Александр</t>
  </si>
  <si>
    <t>Василевский Егор</t>
  </si>
  <si>
    <t>Барановский Александр</t>
  </si>
  <si>
    <t>Заяц Павел</t>
  </si>
  <si>
    <t>%</t>
  </si>
  <si>
    <t>Мульти</t>
  </si>
  <si>
    <t>коэф.</t>
  </si>
  <si>
    <t>Громов Константин</t>
  </si>
  <si>
    <t>Брагин Владимир</t>
  </si>
  <si>
    <t>Абдуллин Тимур</t>
  </si>
  <si>
    <t>Шафранович Сергей</t>
  </si>
  <si>
    <t>Дик Евгений</t>
  </si>
  <si>
    <t>Александров Егор</t>
  </si>
  <si>
    <t>Логвинович Витольд</t>
  </si>
  <si>
    <t>Силивончик Юрий</t>
  </si>
  <si>
    <t>Рыхальский Андрей</t>
  </si>
  <si>
    <t>Челядинский Денис</t>
  </si>
  <si>
    <t>Глушков Александр</t>
  </si>
  <si>
    <t>Вагин Андрей</t>
  </si>
  <si>
    <t>Лисовский Виктор</t>
  </si>
  <si>
    <t>Шестаков Геннадий</t>
  </si>
  <si>
    <t>Величко Павел</t>
  </si>
  <si>
    <t>Казак Василий</t>
  </si>
  <si>
    <t>Иванов Александр</t>
  </si>
  <si>
    <t>Гусаковский Максим</t>
  </si>
  <si>
    <t>Марченко Константин</t>
  </si>
  <si>
    <t>Никита</t>
  </si>
  <si>
    <t>Полоцк</t>
  </si>
  <si>
    <t>Куск</t>
  </si>
  <si>
    <t>Паша</t>
  </si>
  <si>
    <t>Минск</t>
  </si>
  <si>
    <t>Пясецкий</t>
  </si>
  <si>
    <t>Павел</t>
  </si>
  <si>
    <t>Monahov</t>
  </si>
  <si>
    <t>Roma</t>
  </si>
  <si>
    <t>Захаров</t>
  </si>
  <si>
    <t>Иван</t>
  </si>
  <si>
    <t>Таран</t>
  </si>
  <si>
    <t>Виталий</t>
  </si>
  <si>
    <t>Новополоцк</t>
  </si>
  <si>
    <t>Наумов</t>
  </si>
  <si>
    <t>Александр</t>
  </si>
  <si>
    <t>Rayman</t>
  </si>
  <si>
    <t>Сергей</t>
  </si>
  <si>
    <t>Вячеслав</t>
  </si>
  <si>
    <t>Poтько</t>
  </si>
  <si>
    <t>Василевич</t>
  </si>
  <si>
    <t>Коротенко</t>
  </si>
  <si>
    <t>Андрей</t>
  </si>
  <si>
    <t>Слободько</t>
  </si>
  <si>
    <t>Дмитрий</t>
  </si>
  <si>
    <t>Казак</t>
  </si>
  <si>
    <t>Гапоник</t>
  </si>
  <si>
    <t>Малый Вело М</t>
  </si>
  <si>
    <t>BOIGNARD</t>
  </si>
  <si>
    <t>BORIS</t>
  </si>
  <si>
    <t>Novolukoml</t>
  </si>
  <si>
    <t>МОРОЗ</t>
  </si>
  <si>
    <t>ДМИТРИЙ</t>
  </si>
  <si>
    <t>ЗЕНКЕВИЧ</t>
  </si>
  <si>
    <t>ИГОРЬ</t>
  </si>
  <si>
    <t>ГАНЖА</t>
  </si>
  <si>
    <t>Витебск</t>
  </si>
  <si>
    <t>ПІСАРЧЫК</t>
  </si>
  <si>
    <t>СЯРГЕЙ</t>
  </si>
  <si>
    <t>ЕРМАЛОВИЧ</t>
  </si>
  <si>
    <t>АЛЕКСАНДР</t>
  </si>
  <si>
    <t>БАБИЧ</t>
  </si>
  <si>
    <t>ВИТАЛИЙ</t>
  </si>
  <si>
    <t>ВРУБЛЕВСКИЙ</t>
  </si>
  <si>
    <t>КИРИЛЛ</t>
  </si>
  <si>
    <t>SINKEVICH</t>
  </si>
  <si>
    <t>SASHA</t>
  </si>
  <si>
    <t>SATTAROV</t>
  </si>
  <si>
    <t>EVGENII</t>
  </si>
  <si>
    <t>ВАСИЛИЙ</t>
  </si>
  <si>
    <t>РАДИОНОВ</t>
  </si>
  <si>
    <t>ПАТУТИН</t>
  </si>
  <si>
    <t>LESHA_37</t>
  </si>
  <si>
    <t>Lesha_37</t>
  </si>
  <si>
    <t>ПАХОЛКОВ</t>
  </si>
  <si>
    <t>РОМАН</t>
  </si>
  <si>
    <t>Liasneuski</t>
  </si>
  <si>
    <t>Valery</t>
  </si>
  <si>
    <t>Шавель</t>
  </si>
  <si>
    <t>Венцковский</t>
  </si>
  <si>
    <t>Ярик</t>
  </si>
  <si>
    <t>Вело М</t>
  </si>
  <si>
    <t>Вело Ж</t>
  </si>
  <si>
    <t>Polina</t>
  </si>
  <si>
    <t>Maria</t>
  </si>
  <si>
    <t>ТАТЬЯНА</t>
  </si>
  <si>
    <t>БОРОВЦОВА</t>
  </si>
  <si>
    <t>ШАЛИК</t>
  </si>
  <si>
    <t>ВИКТОРИЯ</t>
  </si>
  <si>
    <t>POLESCHUK</t>
  </si>
  <si>
    <t>IRISCHA</t>
  </si>
  <si>
    <t>Барановичи</t>
  </si>
  <si>
    <t>ГОНЧАР</t>
  </si>
  <si>
    <t>ОЛЬГА</t>
  </si>
  <si>
    <t>Vk-1443</t>
  </si>
  <si>
    <t>АННА</t>
  </si>
  <si>
    <t>БЕЛИНСКАЯ</t>
  </si>
  <si>
    <t>ЛЕСНЕВСКАЯ</t>
  </si>
  <si>
    <t>ЕЛЕНА</t>
  </si>
  <si>
    <t>Большой вело</t>
  </si>
  <si>
    <t>Малый вело</t>
  </si>
  <si>
    <t>Прогулочный вело</t>
  </si>
  <si>
    <t>Salodkin</t>
  </si>
  <si>
    <t>Siarhei</t>
  </si>
  <si>
    <t>САФОНОВ</t>
  </si>
  <si>
    <t>АЛЕКСЕЙ</t>
  </si>
  <si>
    <t>Смирнов</t>
  </si>
  <si>
    <t>Смир</t>
  </si>
  <si>
    <t>Vk-0</t>
  </si>
  <si>
    <t>Минько</t>
  </si>
  <si>
    <t>Алексей</t>
  </si>
  <si>
    <t>Антоник</t>
  </si>
  <si>
    <t>Асаевич</t>
  </si>
  <si>
    <t>Роман</t>
  </si>
  <si>
    <t>KHARITONOFF</t>
  </si>
  <si>
    <t>Бег М</t>
  </si>
  <si>
    <t>Большой Бег</t>
  </si>
  <si>
    <t>Савинич</t>
  </si>
  <si>
    <t>Vk-2164</t>
  </si>
  <si>
    <t>Соболевский</t>
  </si>
  <si>
    <t>Железнодорожный, Россия, Московс</t>
  </si>
  <si>
    <t>Kandybo</t>
  </si>
  <si>
    <t>Vladimir</t>
  </si>
  <si>
    <t>Guchek</t>
  </si>
  <si>
    <t>Vitaly</t>
  </si>
  <si>
    <t>Шестаков</t>
  </si>
  <si>
    <t>Геннадий</t>
  </si>
  <si>
    <t>Орша</t>
  </si>
  <si>
    <t>Volostnykh</t>
  </si>
  <si>
    <t>Sergey</t>
  </si>
  <si>
    <t>Водолазов</t>
  </si>
  <si>
    <t>Борис</t>
  </si>
  <si>
    <t>Малый Бег</t>
  </si>
  <si>
    <t>КУСОВ</t>
  </si>
  <si>
    <t>ИВАН</t>
  </si>
  <si>
    <t>ГРАБЧАК</t>
  </si>
  <si>
    <t>Подгурский</t>
  </si>
  <si>
    <t>МОРОЗОВ</t>
  </si>
  <si>
    <t>Toropov</t>
  </si>
  <si>
    <t>Alexey</t>
  </si>
  <si>
    <t>ХОРЕВИЧ</t>
  </si>
  <si>
    <t>Веремеев</t>
  </si>
  <si>
    <t>БОРИСКЕВИЧ</t>
  </si>
  <si>
    <t>ЕВГЕНИЙ</t>
  </si>
  <si>
    <t>Прогулочный Бег</t>
  </si>
  <si>
    <t>Бег Ж</t>
  </si>
  <si>
    <t>Cheremisina</t>
  </si>
  <si>
    <t>Yanina</t>
  </si>
  <si>
    <t>Кузнецова</t>
  </si>
  <si>
    <t>Екатерина</t>
  </si>
  <si>
    <t>Татьяна</t>
  </si>
  <si>
    <t>Суховерхая</t>
  </si>
  <si>
    <t>Бондарович</t>
  </si>
  <si>
    <t>Ирина</t>
  </si>
  <si>
    <t>Водолазова</t>
  </si>
  <si>
    <t>ДАРЬИНА</t>
  </si>
  <si>
    <t>Туровец</t>
  </si>
  <si>
    <t>Ольга</t>
  </si>
  <si>
    <t>Жук</t>
  </si>
  <si>
    <t>Лия</t>
  </si>
  <si>
    <t>ТОРОПОВА</t>
  </si>
  <si>
    <t>МАРИЯ</t>
  </si>
  <si>
    <t>Красникова</t>
  </si>
  <si>
    <t>ПЕТРЕНКО</t>
  </si>
  <si>
    <t>ЕКАТЕРИНА</t>
  </si>
  <si>
    <t>ЛАБУНСКАЯ</t>
  </si>
  <si>
    <t>ИРИНА</t>
  </si>
  <si>
    <t>valueva</t>
  </si>
  <si>
    <t>tanya</t>
  </si>
  <si>
    <t>ПАРФЕНОВИЧ</t>
  </si>
  <si>
    <t>Мульти М</t>
  </si>
  <si>
    <t>Василевский</t>
  </si>
  <si>
    <t>Егор</t>
  </si>
  <si>
    <t>Лесковец</t>
  </si>
  <si>
    <t>Заяц</t>
  </si>
  <si>
    <t>Гога</t>
  </si>
  <si>
    <t>Мульти Ж</t>
  </si>
  <si>
    <t>Пехтерева</t>
  </si>
  <si>
    <t>ТУТУБАЛИНА</t>
  </si>
  <si>
    <t>Громов</t>
  </si>
  <si>
    <t>Константин</t>
  </si>
  <si>
    <t>Жуковский</t>
  </si>
  <si>
    <t>Воронков</t>
  </si>
  <si>
    <t>Николай</t>
  </si>
  <si>
    <t>Озерцо</t>
  </si>
  <si>
    <t>Кухарчук</t>
  </si>
  <si>
    <t>Арсений</t>
  </si>
  <si>
    <t>Брест</t>
  </si>
  <si>
    <t>Прокофьев</t>
  </si>
  <si>
    <t>Могилёв</t>
  </si>
  <si>
    <t>Сабельников</t>
  </si>
  <si>
    <t>Сморгонь</t>
  </si>
  <si>
    <t>Медель</t>
  </si>
  <si>
    <t>Азизов</t>
  </si>
  <si>
    <t>Алекей</t>
  </si>
  <si>
    <t>Москва</t>
  </si>
  <si>
    <t>Аверьянов</t>
  </si>
  <si>
    <t>Евгений</t>
  </si>
  <si>
    <t>Окатьев</t>
  </si>
  <si>
    <t>Зенкевич</t>
  </si>
  <si>
    <t>Игорь</t>
  </si>
  <si>
    <t>Сушко</t>
  </si>
  <si>
    <t>Юра</t>
  </si>
  <si>
    <t>Санкин</t>
  </si>
  <si>
    <t>Подольск</t>
  </si>
  <si>
    <t>Ждановский</t>
  </si>
  <si>
    <t>Смурага</t>
  </si>
  <si>
    <t>Конюхов</t>
  </si>
  <si>
    <t>Чебоксары</t>
  </si>
  <si>
    <t>Владыка</t>
  </si>
  <si>
    <t>Ярощук</t>
  </si>
  <si>
    <t>Ян</t>
  </si>
  <si>
    <t>Бобруйск</t>
  </si>
  <si>
    <t>Красков</t>
  </si>
  <si>
    <t>Керножицкий</t>
  </si>
  <si>
    <t>Щербаков</t>
  </si>
  <si>
    <t>Суховаров</t>
  </si>
  <si>
    <t>Леонид</t>
  </si>
  <si>
    <t>Райчёнок</t>
  </si>
  <si>
    <t>Долгополов</t>
  </si>
  <si>
    <t>Абдуллин</t>
  </si>
  <si>
    <t>Тимур</t>
  </si>
  <si>
    <t>Зеленоград</t>
  </si>
  <si>
    <t>Пекарчик</t>
  </si>
  <si>
    <t>Глеб</t>
  </si>
  <si>
    <t>Ломасов</t>
  </si>
  <si>
    <t>Дубовский</t>
  </si>
  <si>
    <t>Пинск</t>
  </si>
  <si>
    <t>Секан</t>
  </si>
  <si>
    <t>Гришкин</t>
  </si>
  <si>
    <t>Чаусы</t>
  </si>
  <si>
    <t>Кузьмин</t>
  </si>
  <si>
    <t>Ломако</t>
  </si>
  <si>
    <t>Василий</t>
  </si>
  <si>
    <t>Ворфоломеев</t>
  </si>
  <si>
    <t>Задиран</t>
  </si>
  <si>
    <t>Войтицкий</t>
  </si>
  <si>
    <t>Бабко</t>
  </si>
  <si>
    <t>Гродно</t>
  </si>
  <si>
    <t>Сидоров</t>
  </si>
  <si>
    <t>Тулько</t>
  </si>
  <si>
    <t>Буланда</t>
  </si>
  <si>
    <t>Семенов</t>
  </si>
  <si>
    <t>Королёв</t>
  </si>
  <si>
    <t>Максим</t>
  </si>
  <si>
    <t>Радишевский</t>
  </si>
  <si>
    <t>Балунов</t>
  </si>
  <si>
    <t>Олег</t>
  </si>
  <si>
    <t>Московкин</t>
  </si>
  <si>
    <t>Черноголовка</t>
  </si>
  <si>
    <t>Казьмирук</t>
  </si>
  <si>
    <t>Лучина</t>
  </si>
  <si>
    <t>Юрий</t>
  </si>
  <si>
    <t>Беняш</t>
  </si>
  <si>
    <t>Липский</t>
  </si>
  <si>
    <t>Колодищи</t>
  </si>
  <si>
    <t>Ларионов</t>
  </si>
  <si>
    <t>Мацкевич</t>
  </si>
  <si>
    <t>Прусевич</t>
  </si>
  <si>
    <t>Харик</t>
  </si>
  <si>
    <t>Владимир</t>
  </si>
  <si>
    <t>Заболотнюк</t>
  </si>
  <si>
    <t>Денис</t>
  </si>
  <si>
    <t>Кульков</t>
  </si>
  <si>
    <t>Могилев</t>
  </si>
  <si>
    <t>Потапчук</t>
  </si>
  <si>
    <t>Боровляны</t>
  </si>
  <si>
    <t>Искорцев</t>
  </si>
  <si>
    <t>Журов</t>
  </si>
  <si>
    <t>Мануилов</t>
  </si>
  <si>
    <t>Купрейчик</t>
  </si>
  <si>
    <t>Курганов</t>
  </si>
  <si>
    <t>Борисов</t>
  </si>
  <si>
    <t>Скерсь</t>
  </si>
  <si>
    <t>Башкевич</t>
  </si>
  <si>
    <t>Pankavets</t>
  </si>
  <si>
    <t>Mikola</t>
  </si>
  <si>
    <t>Кошеленко</t>
  </si>
  <si>
    <t>Горецкий</t>
  </si>
  <si>
    <t>Антипенко</t>
  </si>
  <si>
    <t>Sattarov</t>
  </si>
  <si>
    <t>Evgenii</t>
  </si>
  <si>
    <t>Исайчев</t>
  </si>
  <si>
    <t>Шабанович</t>
  </si>
  <si>
    <t>Глевицкий</t>
  </si>
  <si>
    <t>Лебедев</t>
  </si>
  <si>
    <t>Русецкий</t>
  </si>
  <si>
    <t>Солигорск</t>
  </si>
  <si>
    <t>Серченя</t>
  </si>
  <si>
    <t>Юрага</t>
  </si>
  <si>
    <t>Снисарь</t>
  </si>
  <si>
    <t>Петрухин</t>
  </si>
  <si>
    <t>Кизим</t>
  </si>
  <si>
    <t>Матвиенко</t>
  </si>
  <si>
    <t>Кубинка</t>
  </si>
  <si>
    <t>Цвирко</t>
  </si>
  <si>
    <t>Юхно</t>
  </si>
  <si>
    <t>Юрик</t>
  </si>
  <si>
    <t>Виноградов</t>
  </si>
  <si>
    <t>Крамков</t>
  </si>
  <si>
    <t>Петр</t>
  </si>
  <si>
    <t>Клемято</t>
  </si>
  <si>
    <t>Божко</t>
  </si>
  <si>
    <t>Антон</t>
  </si>
  <si>
    <t>Суганяка</t>
  </si>
  <si>
    <t>Ковалёв</t>
  </si>
  <si>
    <t>Буйновский</t>
  </si>
  <si>
    <t>Сморонь</t>
  </si>
  <si>
    <t>Шафранович</t>
  </si>
  <si>
    <t>Пранович</t>
  </si>
  <si>
    <t>Шпилевой</t>
  </si>
  <si>
    <t>Максіменка</t>
  </si>
  <si>
    <t>Ігар</t>
  </si>
  <si>
    <t>Мінск</t>
  </si>
  <si>
    <t>Шидла</t>
  </si>
  <si>
    <t>Зебрев</t>
  </si>
  <si>
    <t>Быков</t>
  </si>
  <si>
    <t>Литвиненко</t>
  </si>
  <si>
    <t>Лагутко</t>
  </si>
  <si>
    <t>Мурашко</t>
  </si>
  <si>
    <t>Дудко</t>
  </si>
  <si>
    <t>Yurkov</t>
  </si>
  <si>
    <t>Шалайко</t>
  </si>
  <si>
    <t>Руслан</t>
  </si>
  <si>
    <t>Каленик</t>
  </si>
  <si>
    <t>Матюшкин</t>
  </si>
  <si>
    <t>Ласый</t>
  </si>
  <si>
    <t>Шевченко</t>
  </si>
  <si>
    <t>Шилов</t>
  </si>
  <si>
    <t>Бадюля</t>
  </si>
  <si>
    <t>Шершов</t>
  </si>
  <si>
    <t>Вадим</t>
  </si>
  <si>
    <t>Черняков</t>
  </si>
  <si>
    <t>Исаченко</t>
  </si>
  <si>
    <t>Сафонов</t>
  </si>
  <si>
    <t>Yauhen</t>
  </si>
  <si>
    <t>Лапицкий</t>
  </si>
  <si>
    <t>Горки</t>
  </si>
  <si>
    <t>Илья</t>
  </si>
  <si>
    <t>Молодечно</t>
  </si>
  <si>
    <t>Артём</t>
  </si>
  <si>
    <t>Станислав</t>
  </si>
  <si>
    <t>Сергиенко</t>
  </si>
  <si>
    <t>Михаил</t>
  </si>
  <si>
    <t>Дзержинск</t>
  </si>
  <si>
    <t>Гомель</t>
  </si>
  <si>
    <t>Слоним</t>
  </si>
  <si>
    <t>Владислав</t>
  </si>
  <si>
    <t>Дик</t>
  </si>
  <si>
    <t>Попов</t>
  </si>
  <si>
    <t>Александров</t>
  </si>
  <si>
    <t>Жодино</t>
  </si>
  <si>
    <t>Пузаревский</t>
  </si>
  <si>
    <t>Логвинович</t>
  </si>
  <si>
    <t>Витольд</t>
  </si>
  <si>
    <t>Кузеро</t>
  </si>
  <si>
    <t>Русакович</t>
  </si>
  <si>
    <t>Шляга</t>
  </si>
  <si>
    <t>Мозырь</t>
  </si>
  <si>
    <t>Аниськов</t>
  </si>
  <si>
    <t>Виктор</t>
  </si>
  <si>
    <t>Orlov</t>
  </si>
  <si>
    <t>Aleksey</t>
  </si>
  <si>
    <t>Ларин</t>
  </si>
  <si>
    <t>Плодунов</t>
  </si>
  <si>
    <t>Захар</t>
  </si>
  <si>
    <t>Кравцевич</t>
  </si>
  <si>
    <t>Валерий</t>
  </si>
  <si>
    <t>Печёнов</t>
  </si>
  <si>
    <t>Георгий</t>
  </si>
  <si>
    <t>Петрович</t>
  </si>
  <si>
    <t>Мосийчук</t>
  </si>
  <si>
    <t>Сыроваткин</t>
  </si>
  <si>
    <t>Мазепин</t>
  </si>
  <si>
    <t>Крисенков</t>
  </si>
  <si>
    <t>Леонтьев</t>
  </si>
  <si>
    <t>Барсумян</t>
  </si>
  <si>
    <t>Артур</t>
  </si>
  <si>
    <t>Paleski</t>
  </si>
  <si>
    <t>Баранчук</t>
  </si>
  <si>
    <t>Ананич</t>
  </si>
  <si>
    <t>Фурштаков</t>
  </si>
  <si>
    <t>Харбандиди</t>
  </si>
  <si>
    <t>Лазарчик</t>
  </si>
  <si>
    <t>Заславль</t>
  </si>
  <si>
    <t>Мокин</t>
  </si>
  <si>
    <t>Пермин</t>
  </si>
  <si>
    <t>Первомайский</t>
  </si>
  <si>
    <t>Готчанин</t>
  </si>
  <si>
    <t>Зайцев</t>
  </si>
  <si>
    <t>Чаусов</t>
  </si>
  <si>
    <t>Якушев</t>
  </si>
  <si>
    <t>Романчук</t>
  </si>
  <si>
    <t>Hrychanichenka</t>
  </si>
  <si>
    <t>Dzmitry</t>
  </si>
  <si>
    <t>Барханов</t>
  </si>
  <si>
    <t>Бырсан</t>
  </si>
  <si>
    <t>Купчинов</t>
  </si>
  <si>
    <t>Рачинский</t>
  </si>
  <si>
    <t>Мороз</t>
  </si>
  <si>
    <t>Рабчёнок</t>
  </si>
  <si>
    <t>Лысый</t>
  </si>
  <si>
    <t>Setchko</t>
  </si>
  <si>
    <t>Paul</t>
  </si>
  <si>
    <t>Матвеев</t>
  </si>
  <si>
    <t>Дубовик</t>
  </si>
  <si>
    <t>Зимницкий</t>
  </si>
  <si>
    <t>Макейчик</t>
  </si>
  <si>
    <t>Ковалев</t>
  </si>
  <si>
    <t>Войтешонок</t>
  </si>
  <si>
    <t>Варламов</t>
  </si>
  <si>
    <t>Найдич</t>
  </si>
  <si>
    <t>Мишаков</t>
  </si>
  <si>
    <t>Шарапов</t>
  </si>
  <si>
    <t>Марков</t>
  </si>
  <si>
    <t>Kotsikau</t>
  </si>
  <si>
    <t>Pavel</t>
  </si>
  <si>
    <t>Лихторович</t>
  </si>
  <si>
    <t>Беневич</t>
  </si>
  <si>
    <t>Миранович</t>
  </si>
  <si>
    <t>Житковичи</t>
  </si>
  <si>
    <t>Линчевский</t>
  </si>
  <si>
    <t>Кондраль</t>
  </si>
  <si>
    <t>Демчук</t>
  </si>
  <si>
    <t>Корольков</t>
  </si>
  <si>
    <t>Силивончик</t>
  </si>
  <si>
    <t>Власевский</t>
  </si>
  <si>
    <t>Ситников</t>
  </si>
  <si>
    <t>Щетинин</t>
  </si>
  <si>
    <t>Лактионов</t>
  </si>
  <si>
    <t>Spivak</t>
  </si>
  <si>
    <t>Ryhor</t>
  </si>
  <si>
    <t>Савкин</t>
  </si>
  <si>
    <t>Милянтей</t>
  </si>
  <si>
    <t>Ситкевич</t>
  </si>
  <si>
    <t>Levchenko</t>
  </si>
  <si>
    <t>A.</t>
  </si>
  <si>
    <t>Горбацевич</t>
  </si>
  <si>
    <t>Иванов</t>
  </si>
  <si>
    <t>Агишев</t>
  </si>
  <si>
    <t>Дорожкин</t>
  </si>
  <si>
    <t>Титов</t>
  </si>
  <si>
    <t>Басалай</t>
  </si>
  <si>
    <t>Грушевский</t>
  </si>
  <si>
    <t>Малашевич</t>
  </si>
  <si>
    <t>Кирьянов</t>
  </si>
  <si>
    <t>Русовский</t>
  </si>
  <si>
    <t>Ермалович</t>
  </si>
  <si>
    <t>Холостяков</t>
  </si>
  <si>
    <t>Беленький</t>
  </si>
  <si>
    <t>Казаков</t>
  </si>
  <si>
    <t>Очкало</t>
  </si>
  <si>
    <t>Федосенко</t>
  </si>
  <si>
    <t>Сержановіч</t>
  </si>
  <si>
    <t>Аляксандр</t>
  </si>
  <si>
    <t>Мойсак</t>
  </si>
  <si>
    <t>Кручина</t>
  </si>
  <si>
    <t>Smolonogov</t>
  </si>
  <si>
    <t>Vasily</t>
  </si>
  <si>
    <t>Хмелевский</t>
  </si>
  <si>
    <t>Анатолий</t>
  </si>
  <si>
    <t>Лисовенко</t>
  </si>
  <si>
    <t>Киселевский</t>
  </si>
  <si>
    <t>Меховский</t>
  </si>
  <si>
    <t>Клименко</t>
  </si>
  <si>
    <t>Давыдовский</t>
  </si>
  <si>
    <t>Узда</t>
  </si>
  <si>
    <t>Чекрыгин</t>
  </si>
  <si>
    <t>Швайка</t>
  </si>
  <si>
    <t>Быль</t>
  </si>
  <si>
    <t>Боярко</t>
  </si>
  <si>
    <t>Боровик</t>
  </si>
  <si>
    <t>Вацлав</t>
  </si>
  <si>
    <t>Жоров</t>
  </si>
  <si>
    <t>Кирилл</t>
  </si>
  <si>
    <t>Голод</t>
  </si>
  <si>
    <t>Tsepliakou</t>
  </si>
  <si>
    <t>Andrei</t>
  </si>
  <si>
    <t>Krasovskiy</t>
  </si>
  <si>
    <t>Alexandr</t>
  </si>
  <si>
    <t>Толстопятов</t>
  </si>
  <si>
    <t>Щуревич</t>
  </si>
  <si>
    <t>Кацнельсон</t>
  </si>
  <si>
    <t>Ядченко</t>
  </si>
  <si>
    <t>Яскевич</t>
  </si>
  <si>
    <t>Шахович</t>
  </si>
  <si>
    <t>Говзич</t>
  </si>
  <si>
    <t>Бойко</t>
  </si>
  <si>
    <t>Гайшук</t>
  </si>
  <si>
    <t>Haurylchyk</t>
  </si>
  <si>
    <t>Mikhail</t>
  </si>
  <si>
    <t>Asaula</t>
  </si>
  <si>
    <t>Ruslan</t>
  </si>
  <si>
    <t>Подпоринов</t>
  </si>
  <si>
    <t>Бондаренко</t>
  </si>
  <si>
    <t>Политов</t>
  </si>
  <si>
    <t>Коноплицкий</t>
  </si>
  <si>
    <t>Соболь</t>
  </si>
  <si>
    <t>Дайнеко</t>
  </si>
  <si>
    <t>Нефёдов</t>
  </si>
  <si>
    <t>Куцыло</t>
  </si>
  <si>
    <t>Русоловский</t>
  </si>
  <si>
    <t>Sokal</t>
  </si>
  <si>
    <t>Dzianis</t>
  </si>
  <si>
    <t>Казимирченко</t>
  </si>
  <si>
    <t>Bandito3</t>
  </si>
  <si>
    <t>Тетько</t>
  </si>
  <si>
    <t>Яцкевич</t>
  </si>
  <si>
    <t>Бриль</t>
  </si>
  <si>
    <t>Стаброник</t>
  </si>
  <si>
    <t>Аржаников</t>
  </si>
  <si>
    <t>Богодяж</t>
  </si>
  <si>
    <t>Швей</t>
  </si>
  <si>
    <t>Кришкевич</t>
  </si>
  <si>
    <t>Белохвостик</t>
  </si>
  <si>
    <t>Липницкий</t>
  </si>
  <si>
    <t>Демидчук</t>
  </si>
  <si>
    <t>Белоус</t>
  </si>
  <si>
    <t>Баитов</t>
  </si>
  <si>
    <t>Мазаник</t>
  </si>
  <si>
    <t>Брусникин</t>
  </si>
  <si>
    <t>Соколовский</t>
  </si>
  <si>
    <t>Адамович</t>
  </si>
  <si>
    <t>Устинович</t>
  </si>
  <si>
    <t>Бабич</t>
  </si>
  <si>
    <t>Лешкевич</t>
  </si>
  <si>
    <t>Кривушкин</t>
  </si>
  <si>
    <t>Даниил</t>
  </si>
  <si>
    <t>Клеймёнычев</t>
  </si>
  <si>
    <t>Калько</t>
  </si>
  <si>
    <t>Ишин</t>
  </si>
  <si>
    <t>Петухов</t>
  </si>
  <si>
    <t>Новогран</t>
  </si>
  <si>
    <t>Ершов-Мазуров</t>
  </si>
  <si>
    <t>Trafimau</t>
  </si>
  <si>
    <t>Aliaksandr</t>
  </si>
  <si>
    <t>Свирский</t>
  </si>
  <si>
    <t>Brest</t>
  </si>
  <si>
    <t>Volchkevich</t>
  </si>
  <si>
    <t>Alexander</t>
  </si>
  <si>
    <t>Ефимик</t>
  </si>
  <si>
    <t>Валентин</t>
  </si>
  <si>
    <t>Кузьмич</t>
  </si>
  <si>
    <t>Цегельный</t>
  </si>
  <si>
    <t>Осипов</t>
  </si>
  <si>
    <t>Ильин</t>
  </si>
  <si>
    <t>Стома</t>
  </si>
  <si>
    <t>Проневич</t>
  </si>
  <si>
    <t>Таболин</t>
  </si>
  <si>
    <t>Богаткевич</t>
  </si>
  <si>
    <t>Хорошилов</t>
  </si>
  <si>
    <t>Куцуха</t>
  </si>
  <si>
    <t>Сеглин</t>
  </si>
  <si>
    <t>Sergeev</t>
  </si>
  <si>
    <t>Nesterov</t>
  </si>
  <si>
    <t>Сончик</t>
  </si>
  <si>
    <t>Кищук</t>
  </si>
  <si>
    <t>Мотолянец</t>
  </si>
  <si>
    <t>Ковганов</t>
  </si>
  <si>
    <t>Кухаренко</t>
  </si>
  <si>
    <t>Сытько</t>
  </si>
  <si>
    <t>Никифоров</t>
  </si>
  <si>
    <t>Петрикевич</t>
  </si>
  <si>
    <t>Оброжко</t>
  </si>
  <si>
    <t>Выдумчик</t>
  </si>
  <si>
    <t>Яровенко</t>
  </si>
  <si>
    <t>Зарембовский</t>
  </si>
  <si>
    <t>Котков</t>
  </si>
  <si>
    <t>Томашевич</t>
  </si>
  <si>
    <t>Артем</t>
  </si>
  <si>
    <t>Петров</t>
  </si>
  <si>
    <t>Міхалевіч</t>
  </si>
  <si>
    <t>Канстанцін</t>
  </si>
  <si>
    <t>Бычков</t>
  </si>
  <si>
    <t>Саникович</t>
  </si>
  <si>
    <t>Романюк</t>
  </si>
  <si>
    <t>Мирошников</t>
  </si>
  <si>
    <t>Кучук</t>
  </si>
  <si>
    <t>Мичипорович</t>
  </si>
  <si>
    <t>Шимко</t>
  </si>
  <si>
    <t>Пинчук</t>
  </si>
  <si>
    <t>Стригельский</t>
  </si>
  <si>
    <t>Коньшин</t>
  </si>
  <si>
    <t>Долгушин</t>
  </si>
  <si>
    <t>Подшивайлов</t>
  </si>
  <si>
    <t>Лобня</t>
  </si>
  <si>
    <t>Булойчик</t>
  </si>
  <si>
    <t>Сеница</t>
  </si>
  <si>
    <t>Семенец</t>
  </si>
  <si>
    <t>Демушкин</t>
  </si>
  <si>
    <t>Antonenka</t>
  </si>
  <si>
    <t>Aliaksei</t>
  </si>
  <si>
    <t>Кириченко</t>
  </si>
  <si>
    <t>Ivanchykau</t>
  </si>
  <si>
    <t>Широкий</t>
  </si>
  <si>
    <t>Козел</t>
  </si>
  <si>
    <t>Ковшовик</t>
  </si>
  <si>
    <t>Дацюк</t>
  </si>
  <si>
    <t>Марк</t>
  </si>
  <si>
    <t>Патутин</t>
  </si>
  <si>
    <t>Радомский</t>
  </si>
  <si>
    <t>Рогожный</t>
  </si>
  <si>
    <t>Константинов</t>
  </si>
  <si>
    <t>Fedarovich</t>
  </si>
  <si>
    <t>Сурта</t>
  </si>
  <si>
    <t>Прытков</t>
  </si>
  <si>
    <t>Макаров</t>
  </si>
  <si>
    <t>Троицкий</t>
  </si>
  <si>
    <t>Николаев</t>
  </si>
  <si>
    <t>Шукайло</t>
  </si>
  <si>
    <t>Лукьянюк</t>
  </si>
  <si>
    <t>Зносак</t>
  </si>
  <si>
    <t>Санюк</t>
  </si>
  <si>
    <t>Мендрик</t>
  </si>
  <si>
    <t>Шапковский</t>
  </si>
  <si>
    <t>Кондратович</t>
  </si>
  <si>
    <t>Анхим</t>
  </si>
  <si>
    <t>Галина</t>
  </si>
  <si>
    <t>Ankhim</t>
  </si>
  <si>
    <t>Anastasiya</t>
  </si>
  <si>
    <t>Wroclaw</t>
  </si>
  <si>
    <t>Yavorskaya</t>
  </si>
  <si>
    <t>Бурак</t>
  </si>
  <si>
    <t>Пытель</t>
  </si>
  <si>
    <t>Курьянович</t>
  </si>
  <si>
    <t>Красько</t>
  </si>
  <si>
    <t>Некрашевич</t>
  </si>
  <si>
    <t>Майя</t>
  </si>
  <si>
    <t>Шалай</t>
  </si>
  <si>
    <t>Вероника</t>
  </si>
  <si>
    <t>Новиков</t>
  </si>
  <si>
    <t>Зеленский</t>
  </si>
  <si>
    <t>Пелявец</t>
  </si>
  <si>
    <t>Пилявец</t>
  </si>
  <si>
    <t>София</t>
  </si>
  <si>
    <t>Глинская</t>
  </si>
  <si>
    <t>Анна</t>
  </si>
  <si>
    <t>Волковыск</t>
  </si>
  <si>
    <t>Костюченко</t>
  </si>
  <si>
    <t>Мурашкевич</t>
  </si>
  <si>
    <t>Лагутин</t>
  </si>
  <si>
    <t>Лагутина</t>
  </si>
  <si>
    <t>Лапицкая</t>
  </si>
  <si>
    <t>Елена</t>
  </si>
  <si>
    <t>Шаров</t>
  </si>
  <si>
    <t>Гацук</t>
  </si>
  <si>
    <t>Наталия</t>
  </si>
  <si>
    <t>Гуло</t>
  </si>
  <si>
    <t>Станько</t>
  </si>
  <si>
    <t>Трусилова</t>
  </si>
  <si>
    <t>Титенков</t>
  </si>
  <si>
    <t>Журак</t>
  </si>
  <si>
    <t>Марина</t>
  </si>
  <si>
    <t>Григорий</t>
  </si>
  <si>
    <t>Лисицкий</t>
  </si>
  <si>
    <t>Петрулина</t>
  </si>
  <si>
    <t>Герасимёнок</t>
  </si>
  <si>
    <t>Хомич</t>
  </si>
  <si>
    <t>Сидоревич</t>
  </si>
  <si>
    <t>Лифаренко</t>
  </si>
  <si>
    <t>Стахейко</t>
  </si>
  <si>
    <t>Жукова</t>
  </si>
  <si>
    <t>Елизавета</t>
  </si>
  <si>
    <t>Громыко</t>
  </si>
  <si>
    <t>Троегубова</t>
  </si>
  <si>
    <t>Мария</t>
  </si>
  <si>
    <t>Акатьев</t>
  </si>
  <si>
    <t>Лашкевич</t>
  </si>
  <si>
    <t>Левченко</t>
  </si>
  <si>
    <t>Шуляковский</t>
  </si>
  <si>
    <t>Граждан</t>
  </si>
  <si>
    <t>Екатеринбург</t>
  </si>
  <si>
    <t>Horban</t>
  </si>
  <si>
    <t>Olga</t>
  </si>
  <si>
    <t>Буяк</t>
  </si>
  <si>
    <t>Евгения</t>
  </si>
  <si>
    <t>Лабунская</t>
  </si>
  <si>
    <t>Альшевская</t>
  </si>
  <si>
    <t>Юлия</t>
  </si>
  <si>
    <t>Гагин</t>
  </si>
  <si>
    <t>Парфенович</t>
  </si>
  <si>
    <t>Алена</t>
  </si>
  <si>
    <t>Дунаева</t>
  </si>
  <si>
    <t>Чернышев</t>
  </si>
  <si>
    <t>Виктория</t>
  </si>
  <si>
    <t>Качалко</t>
  </si>
  <si>
    <t>Илькевич</t>
  </si>
  <si>
    <t>Пленне</t>
  </si>
  <si>
    <t>Курсакова</t>
  </si>
  <si>
    <t>Шаханова</t>
  </si>
  <si>
    <t>Прусинович</t>
  </si>
  <si>
    <t>Светлогорск</t>
  </si>
  <si>
    <t>Рыболовлева</t>
  </si>
  <si>
    <t>Степков</t>
  </si>
  <si>
    <t>Пачин</t>
  </si>
  <si>
    <t>Рунец</t>
  </si>
  <si>
    <t>Моисеенко</t>
  </si>
  <si>
    <t>Сердюкова</t>
  </si>
  <si>
    <t>Крышнева</t>
  </si>
  <si>
    <t>Антонина</t>
  </si>
  <si>
    <t>Sumtsova</t>
  </si>
  <si>
    <t>Irina</t>
  </si>
  <si>
    <t>Дурейко</t>
  </si>
  <si>
    <t>Бриж</t>
  </si>
  <si>
    <t>Настя</t>
  </si>
  <si>
    <t>Фролова</t>
  </si>
  <si>
    <t>Клешняк</t>
  </si>
  <si>
    <t>Скакун-Белая</t>
  </si>
  <si>
    <t>Деянкова</t>
  </si>
  <si>
    <t>Яна</t>
  </si>
  <si>
    <t>Артюх</t>
  </si>
  <si>
    <t>Логвин</t>
  </si>
  <si>
    <t>Анастасия</t>
  </si>
  <si>
    <t>Равинский</t>
  </si>
  <si>
    <t>Степкова</t>
  </si>
  <si>
    <t>Антонович</t>
  </si>
  <si>
    <t>Наталья</t>
  </si>
  <si>
    <t>Опытный</t>
  </si>
  <si>
    <t>Лидохович</t>
  </si>
  <si>
    <t>Шелег</t>
  </si>
  <si>
    <t>Федченко</t>
  </si>
  <si>
    <t>Олеся</t>
  </si>
  <si>
    <t>Ратомка</t>
  </si>
  <si>
    <t>Алесионок</t>
  </si>
  <si>
    <t>Галацевич</t>
  </si>
  <si>
    <t>Горельская</t>
  </si>
  <si>
    <t>Морозов</t>
  </si>
  <si>
    <t>Всеволод</t>
  </si>
  <si>
    <t>Xu</t>
  </si>
  <si>
    <t>Fubin</t>
  </si>
  <si>
    <t>Zhou</t>
  </si>
  <si>
    <t>Yandan</t>
  </si>
  <si>
    <t>Хамитова</t>
  </si>
  <si>
    <t>Мая</t>
  </si>
  <si>
    <t>Chudakova</t>
  </si>
  <si>
    <t>Nadzeya</t>
  </si>
  <si>
    <t>Агурьянова</t>
  </si>
  <si>
    <t>Оля</t>
  </si>
  <si>
    <t>Ксения</t>
  </si>
  <si>
    <t>Левин</t>
  </si>
  <si>
    <t>Нечитайленко</t>
  </si>
  <si>
    <t>Кучеров</t>
  </si>
  <si>
    <t>Петухович</t>
  </si>
  <si>
    <t>Шарапаева</t>
  </si>
  <si>
    <t>Олька</t>
  </si>
  <si>
    <t>Зайцева</t>
  </si>
  <si>
    <t>Александра</t>
  </si>
  <si>
    <t>Ледовская</t>
  </si>
  <si>
    <t>Ядвига</t>
  </si>
  <si>
    <t>Ледовский</t>
  </si>
  <si>
    <t>Адам</t>
  </si>
  <si>
    <t>Вашкевич</t>
  </si>
  <si>
    <t>Бесов</t>
  </si>
  <si>
    <t>Пекур</t>
  </si>
  <si>
    <t>Перкур</t>
  </si>
  <si>
    <t>Варвара</t>
  </si>
  <si>
    <t>Рябухин</t>
  </si>
  <si>
    <t>Михальченко</t>
  </si>
  <si>
    <t>Липская</t>
  </si>
  <si>
    <t>Перелыгин</t>
  </si>
  <si>
    <t>Yafremau</t>
  </si>
  <si>
    <t>Vasili</t>
  </si>
  <si>
    <t>Чесновская</t>
  </si>
  <si>
    <t>Элина</t>
  </si>
  <si>
    <t>Сокол</t>
  </si>
  <si>
    <t>Аленка</t>
  </si>
  <si>
    <t>Левицкий</t>
  </si>
  <si>
    <t>Вернигура</t>
  </si>
  <si>
    <t>Коваленко</t>
  </si>
  <si>
    <t>Прогулочный Вело М</t>
  </si>
  <si>
    <t>Poleschuk</t>
  </si>
  <si>
    <t>Irischa</t>
  </si>
  <si>
    <t>Брагинец</t>
  </si>
  <si>
    <t>Алеся</t>
  </si>
  <si>
    <t>Белая</t>
  </si>
  <si>
    <t>Кузеева</t>
  </si>
  <si>
    <t>Куликовская</t>
  </si>
  <si>
    <t>Мусаева</t>
  </si>
  <si>
    <t>Соколинская</t>
  </si>
  <si>
    <t>Литовко</t>
  </si>
  <si>
    <t>Белинская</t>
  </si>
  <si>
    <t>Стасеня</t>
  </si>
  <si>
    <t>Хлопцева</t>
  </si>
  <si>
    <t>Инга</t>
  </si>
  <si>
    <t>Коледа</t>
  </si>
  <si>
    <t>Евпак</t>
  </si>
  <si>
    <t>Титкина</t>
  </si>
  <si>
    <t>Дарья</t>
  </si>
  <si>
    <t>Шалик</t>
  </si>
  <si>
    <t>Пимченко</t>
  </si>
  <si>
    <t>Вера</t>
  </si>
  <si>
    <t>Kavaliova</t>
  </si>
  <si>
    <t>Natallia</t>
  </si>
  <si>
    <t>Алевтина</t>
  </si>
  <si>
    <t>Морозова</t>
  </si>
  <si>
    <t>Неделько</t>
  </si>
  <si>
    <t>Падутова</t>
  </si>
  <si>
    <t>Ямбушева</t>
  </si>
  <si>
    <t>Катерина</t>
  </si>
  <si>
    <t>Белоцкая</t>
  </si>
  <si>
    <t>Рубашкина</t>
  </si>
  <si>
    <t>Светлана</t>
  </si>
  <si>
    <t>Веселова</t>
  </si>
  <si>
    <t>Вощула</t>
  </si>
  <si>
    <t>Эвелина</t>
  </si>
  <si>
    <t>Дзюба</t>
  </si>
  <si>
    <t>Холод</t>
  </si>
  <si>
    <t>Светлакова</t>
  </si>
  <si>
    <t>Черняк</t>
  </si>
  <si>
    <t>Инна</t>
  </si>
  <si>
    <t>Макаренко</t>
  </si>
  <si>
    <t>Leanovich</t>
  </si>
  <si>
    <t>Darya</t>
  </si>
  <si>
    <t>Клюйко</t>
  </si>
  <si>
    <t>Казаченко</t>
  </si>
  <si>
    <t>Кустова</t>
  </si>
  <si>
    <t>Дашиневич</t>
  </si>
  <si>
    <t>Литвинюк</t>
  </si>
  <si>
    <t>Берёза</t>
  </si>
  <si>
    <t>Расолько</t>
  </si>
  <si>
    <t>Сидорович</t>
  </si>
  <si>
    <t>Камендровская</t>
  </si>
  <si>
    <t>Корбут</t>
  </si>
  <si>
    <t>Полякова</t>
  </si>
  <si>
    <t>Чернецкая</t>
  </si>
  <si>
    <t>Ляснеўская</t>
  </si>
  <si>
    <t>Титарёва</t>
  </si>
  <si>
    <t>Иванова</t>
  </si>
  <si>
    <t>Шатилло</t>
  </si>
  <si>
    <t>Жежа</t>
  </si>
  <si>
    <t>Hu</t>
  </si>
  <si>
    <t>Qiong</t>
  </si>
  <si>
    <t>Китай</t>
  </si>
  <si>
    <t>Дудыкина</t>
  </si>
  <si>
    <t>Белова</t>
  </si>
  <si>
    <t>Кривенькая</t>
  </si>
  <si>
    <t>Атрашевская</t>
  </si>
  <si>
    <t>Оксана</t>
  </si>
  <si>
    <t>Пулко</t>
  </si>
  <si>
    <t>Камола</t>
  </si>
  <si>
    <t>Файзиева</t>
  </si>
  <si>
    <t>Kozus</t>
  </si>
  <si>
    <t>Ala</t>
  </si>
  <si>
    <t>Савицкая</t>
  </si>
  <si>
    <t>Vitorskaya</t>
  </si>
  <si>
    <t>Yuliya</t>
  </si>
  <si>
    <t>Троицкая</t>
  </si>
  <si>
    <t>Довжик</t>
  </si>
  <si>
    <t>Белевич</t>
  </si>
  <si>
    <t>Костеневич</t>
  </si>
  <si>
    <t>Михневич</t>
  </si>
  <si>
    <t>Александрина</t>
  </si>
  <si>
    <t>Krylova</t>
  </si>
  <si>
    <t>Lioudmila</t>
  </si>
  <si>
    <t>Мелешина</t>
  </si>
  <si>
    <t>Уроднич</t>
  </si>
  <si>
    <t>Малый Вело Ж</t>
  </si>
  <si>
    <t>Вагин</t>
  </si>
  <si>
    <t>Челядинский</t>
  </si>
  <si>
    <t>Борисевич</t>
  </si>
  <si>
    <t>Лысенко</t>
  </si>
  <si>
    <t>Малорита</t>
  </si>
  <si>
    <t>Трасковский</t>
  </si>
  <si>
    <t>Прокопович</t>
  </si>
  <si>
    <t>Ростислав</t>
  </si>
  <si>
    <t>Глушков</t>
  </si>
  <si>
    <t>Харитонов</t>
  </si>
  <si>
    <t>Kopats</t>
  </si>
  <si>
    <t>Sasha</t>
  </si>
  <si>
    <t>MAVR</t>
  </si>
  <si>
    <t>Драневич</t>
  </si>
  <si>
    <t>Козюминский</t>
  </si>
  <si>
    <t>Шукайлов</t>
  </si>
  <si>
    <t>Рачковский</t>
  </si>
  <si>
    <t>Гусаревич</t>
  </si>
  <si>
    <t>Туравец</t>
  </si>
  <si>
    <t>Яўген</t>
  </si>
  <si>
    <t>Терез</t>
  </si>
  <si>
    <t>Фомин</t>
  </si>
  <si>
    <t>Мjubktd</t>
  </si>
  <si>
    <t>Комин</t>
  </si>
  <si>
    <t>Санкт-Петербург</t>
  </si>
  <si>
    <t>Ковеня</t>
  </si>
  <si>
    <t>Сухарев</t>
  </si>
  <si>
    <t>Сичкарь</t>
  </si>
  <si>
    <t>Тутубалина Татьяна</t>
  </si>
  <si>
    <t>Дорошко</t>
  </si>
  <si>
    <t>Валентина</t>
  </si>
  <si>
    <t>Телеш</t>
  </si>
  <si>
    <t>Жидкова</t>
  </si>
  <si>
    <t>Кристина</t>
  </si>
  <si>
    <t>Полещук</t>
  </si>
  <si>
    <t>Тутубалина</t>
  </si>
  <si>
    <t>Волынец</t>
  </si>
  <si>
    <t>Бодак</t>
  </si>
  <si>
    <t>Окромешко</t>
  </si>
  <si>
    <t>Щучин</t>
  </si>
  <si>
    <t>Кусов</t>
  </si>
  <si>
    <t>Лисовский</t>
  </si>
  <si>
    <t>Багрянцев</t>
  </si>
  <si>
    <t>Черноокий</t>
  </si>
  <si>
    <t>Скачков</t>
  </si>
  <si>
    <t>Волостных</t>
  </si>
  <si>
    <t>Яськевич</t>
  </si>
  <si>
    <t>Писарчик</t>
  </si>
  <si>
    <t>Симончик</t>
  </si>
  <si>
    <t>Hidir</t>
  </si>
  <si>
    <t>Tamuz</t>
  </si>
  <si>
    <t>Трухтанов</t>
  </si>
  <si>
    <t>Величко</t>
  </si>
  <si>
    <t>Никитенко</t>
  </si>
  <si>
    <t>Шклярик</t>
  </si>
  <si>
    <t>Kharevich</t>
  </si>
  <si>
    <t>Лясны</t>
  </si>
  <si>
    <t>Миканович</t>
  </si>
  <si>
    <t>Promwad</t>
  </si>
  <si>
    <t>Минченко</t>
  </si>
  <si>
    <t>Дубровский</t>
  </si>
  <si>
    <t>Забелов</t>
  </si>
  <si>
    <t>Никитюк</t>
  </si>
  <si>
    <t>Заливако</t>
  </si>
  <si>
    <t>Рябцев</t>
  </si>
  <si>
    <t>Святослав</t>
  </si>
  <si>
    <t>Гомон</t>
  </si>
  <si>
    <t>Багрянцева</t>
  </si>
  <si>
    <t>Куцун</t>
  </si>
  <si>
    <t>Надежда</t>
  </si>
  <si>
    <t>Truhtanova</t>
  </si>
  <si>
    <t>Elena</t>
  </si>
  <si>
    <t>Орлова</t>
  </si>
  <si>
    <t>Арабиенко</t>
  </si>
  <si>
    <t>Богдевич</t>
  </si>
  <si>
    <t>Голубенкова</t>
  </si>
  <si>
    <t>Забелова</t>
  </si>
  <si>
    <t>Ильинична</t>
  </si>
  <si>
    <t>Лилия</t>
  </si>
  <si>
    <t>Манкевич</t>
  </si>
  <si>
    <t>Шуманская</t>
  </si>
  <si>
    <t>Апанасович</t>
  </si>
  <si>
    <t>Белявская</t>
  </si>
  <si>
    <t>Юшкевич</t>
  </si>
  <si>
    <t>Леденев</t>
  </si>
  <si>
    <t>Орлов</t>
  </si>
  <si>
    <t>Смолевичи</t>
  </si>
  <si>
    <t>Белицкий</t>
  </si>
  <si>
    <t>Запольский</t>
  </si>
  <si>
    <t>Касилович</t>
  </si>
  <si>
    <t>Shaukavets</t>
  </si>
  <si>
    <t>Volha</t>
  </si>
  <si>
    <t>Кириенко</t>
  </si>
  <si>
    <t>Кудрявец</t>
  </si>
  <si>
    <t>Рыхальский</t>
  </si>
  <si>
    <t>Петеко</t>
  </si>
  <si>
    <t>Медский</t>
  </si>
  <si>
    <t>Zhydovich</t>
  </si>
  <si>
    <t>Vadzim</t>
  </si>
  <si>
    <t>Стычневский</t>
  </si>
  <si>
    <t>Безина</t>
  </si>
  <si>
    <t>Луцевич</t>
  </si>
  <si>
    <t>Денисман</t>
  </si>
  <si>
    <t>Костюк</t>
  </si>
  <si>
    <t>Чеслав</t>
  </si>
  <si>
    <t>Леонович</t>
  </si>
  <si>
    <t>Точилин</t>
  </si>
  <si>
    <t>Ященко</t>
  </si>
  <si>
    <t>Лазерко</t>
  </si>
  <si>
    <t>Сидорук</t>
  </si>
  <si>
    <t>Лукашевич</t>
  </si>
  <si>
    <t>Hudayberenov</t>
  </si>
  <si>
    <t>Muhammet</t>
  </si>
  <si>
    <t>Туркменистан</t>
  </si>
  <si>
    <t>Трасковская</t>
  </si>
  <si>
    <t>Прокопенко</t>
  </si>
  <si>
    <t>Будыхина</t>
  </si>
  <si>
    <t>Деркачев</t>
  </si>
  <si>
    <t>Вильчинский</t>
  </si>
  <si>
    <t>Аноничев</t>
  </si>
  <si>
    <t>Дуван</t>
  </si>
  <si>
    <t>Солодкин</t>
  </si>
  <si>
    <t>Балабанов</t>
  </si>
  <si>
    <t>Брагин</t>
  </si>
  <si>
    <t>Барановский</t>
  </si>
  <si>
    <t>Винчевский</t>
  </si>
  <si>
    <t>Слуцк</t>
  </si>
  <si>
    <t>Гучек</t>
  </si>
  <si>
    <t>Кондаков</t>
  </si>
  <si>
    <t>Евгенй</t>
  </si>
  <si>
    <t>Левкович</t>
  </si>
  <si>
    <t>Меньков</t>
  </si>
  <si>
    <t>Жидков</t>
  </si>
  <si>
    <t>Korzhun</t>
  </si>
  <si>
    <t>Vitali</t>
  </si>
  <si>
    <t>Войтюк</t>
  </si>
  <si>
    <t>Плеханенко</t>
  </si>
  <si>
    <t>Филимонов</t>
  </si>
  <si>
    <t>Клепацкий</t>
  </si>
  <si>
    <t>Дубовцев</t>
  </si>
  <si>
    <t>Рещиков</t>
  </si>
  <si>
    <t>Утлик</t>
  </si>
  <si>
    <t>Зиновьев</t>
  </si>
  <si>
    <t>Маркевич</t>
  </si>
  <si>
    <t>Полуянович</t>
  </si>
  <si>
    <t>Ветров</t>
  </si>
  <si>
    <t>Дмитрук Александр</t>
  </si>
  <si>
    <t>Киев, Украина</t>
  </si>
  <si>
    <t>Вихрова Жанна</t>
  </si>
  <si>
    <t>Борисов, Беларусь</t>
  </si>
  <si>
    <t>Кустанович Геннадий</t>
  </si>
  <si>
    <t>Третьяк Виктор</t>
  </si>
  <si>
    <t>Минск, Беларусь</t>
  </si>
  <si>
    <t>Санкт-Петербург, Россия</t>
  </si>
  <si>
    <t>Лепешко Сергей</t>
  </si>
  <si>
    <t>Кривов Юрий</t>
  </si>
  <si>
    <t>Борисов/Минск, Беларусь</t>
  </si>
  <si>
    <t>Власик Геннадий</t>
  </si>
  <si>
    <t>Бондарев Николай</t>
  </si>
  <si>
    <t>Легкий Евгений</t>
  </si>
  <si>
    <t>Полоцк, Беларусь</t>
  </si>
  <si>
    <t>Лукашевич Екатерина</t>
  </si>
  <si>
    <t>Левкович Дмитрий</t>
  </si>
  <si>
    <t>Савастюк Игорь</t>
  </si>
  <si>
    <t>Нефидович Анатолий</t>
  </si>
  <si>
    <t>Жукова Елизавета</t>
  </si>
  <si>
    <t>Жуков Игорь</t>
  </si>
  <si>
    <t>Наумов Александр</t>
  </si>
  <si>
    <t>Пахолков Роман</t>
  </si>
  <si>
    <t xml:space="preserve">Малалетников Павел </t>
  </si>
  <si>
    <t xml:space="preserve">Куцун Надежда </t>
  </si>
  <si>
    <t xml:space="preserve">Мороз Дмитрий </t>
  </si>
  <si>
    <t>Шалик Виктория</t>
  </si>
  <si>
    <t>Расстояние</t>
  </si>
  <si>
    <t xml:space="preserve">Место в абсолютном зачете </t>
  </si>
  <si>
    <t>Козакi</t>
  </si>
  <si>
    <t>Каяк-1</t>
  </si>
  <si>
    <t>Каяк-3</t>
  </si>
  <si>
    <t>Лычев Игорь</t>
  </si>
  <si>
    <t>Каяк-2</t>
  </si>
  <si>
    <t>Пектан</t>
  </si>
  <si>
    <t>SkyPark</t>
  </si>
  <si>
    <t>Королев Николай</t>
  </si>
  <si>
    <t>Рамонкi</t>
  </si>
  <si>
    <t>NitroJam</t>
  </si>
  <si>
    <t>Gerris</t>
  </si>
  <si>
    <t>Задохлики</t>
  </si>
  <si>
    <t>Без разницы</t>
  </si>
  <si>
    <t>NICHOSI</t>
  </si>
  <si>
    <t>м</t>
  </si>
  <si>
    <t>Ягор Васілеўскі</t>
  </si>
  <si>
    <t>Виталий Гучек</t>
  </si>
  <si>
    <t>Виктор Шерышев</t>
  </si>
  <si>
    <t>Mikola Pankavets</t>
  </si>
  <si>
    <t>Сичкарь Игорь</t>
  </si>
  <si>
    <t>ж</t>
  </si>
  <si>
    <t>Белинская Анна</t>
  </si>
  <si>
    <t>Evgenii Sattarov</t>
  </si>
  <si>
    <t>Сергей Тинчурин</t>
  </si>
  <si>
    <t>Лебедев Александр</t>
  </si>
  <si>
    <t>Yauheniya Stasenia</t>
  </si>
  <si>
    <t>Минчик Антон</t>
  </si>
  <si>
    <t>Кожемякин Кирилл</t>
  </si>
  <si>
    <t>Алексей Шилак</t>
  </si>
  <si>
    <t>Alexey Toropov</t>
  </si>
  <si>
    <t>Луцевич Евгений</t>
  </si>
  <si>
    <t>Егор Долгалев</t>
  </si>
  <si>
    <t>Aliaksei Shvants</t>
  </si>
  <si>
    <t>Островец</t>
  </si>
  <si>
    <t>Геннадий Шестаков</t>
  </si>
  <si>
    <t>Антон Стычневский</t>
  </si>
  <si>
    <t>Александронец Ганна</t>
  </si>
  <si>
    <t>Лия Жук</t>
  </si>
  <si>
    <t>Иван Жук</t>
  </si>
  <si>
    <t>Матющенко Светлана</t>
  </si>
  <si>
    <t>Лысенко Павел</t>
  </si>
  <si>
    <t>Софья Симонович</t>
  </si>
  <si>
    <t>Александр Сидорук</t>
  </si>
  <si>
    <t>Симонович Андрей</t>
  </si>
  <si>
    <t>Антон Исаев</t>
  </si>
  <si>
    <t>Irischa Poleschuk</t>
  </si>
  <si>
    <t>Сергей Царик</t>
  </si>
  <si>
    <t>Анна Смоляная</t>
  </si>
  <si>
    <t>Павел Малалетников</t>
  </si>
  <si>
    <t>Надежда Куцун</t>
  </si>
  <si>
    <t>Лина</t>
  </si>
  <si>
    <t>Васюшенька</t>
  </si>
  <si>
    <t>Toropova Maria</t>
  </si>
  <si>
    <t>Marianna Petrova</t>
  </si>
  <si>
    <t>гонка</t>
  </si>
  <si>
    <t>класс</t>
  </si>
  <si>
    <t>рейтинг</t>
  </si>
  <si>
    <t>Большой бег</t>
  </si>
  <si>
    <t>Малый бег</t>
  </si>
  <si>
    <t>пол</t>
  </si>
  <si>
    <t>Прогулочный бег</t>
  </si>
  <si>
    <t>Водный</t>
  </si>
  <si>
    <t>Названия столбцов</t>
  </si>
  <si>
    <t>Общий итог</t>
  </si>
  <si>
    <t>Названия строк</t>
  </si>
  <si>
    <t>Сумма по полю рейтинг</t>
  </si>
  <si>
    <t>1 Лютый</t>
  </si>
  <si>
    <t>4 Дрыгва</t>
  </si>
  <si>
    <t>2 Налибоки</t>
  </si>
  <si>
    <t>3 Рейд</t>
  </si>
  <si>
    <t>фио</t>
  </si>
  <si>
    <t xml:space="preserve">Bandito3 </t>
  </si>
  <si>
    <t>Boignard Boris</t>
  </si>
  <si>
    <t>Hidir Tamuz</t>
  </si>
  <si>
    <t>Hu Qiong</t>
  </si>
  <si>
    <t>Hudayberenov Muhammet</t>
  </si>
  <si>
    <t>Xu Fubin</t>
  </si>
  <si>
    <t>Zhou Yandan</t>
  </si>
  <si>
    <t>Аверьянов Евгений</t>
  </si>
  <si>
    <t>Агишев Андрей</t>
  </si>
  <si>
    <t>Агурьянова Ольга</t>
  </si>
  <si>
    <t>Адамович Денис</t>
  </si>
  <si>
    <t>Азизов Алекей</t>
  </si>
  <si>
    <t>Акатьев Андрей</t>
  </si>
  <si>
    <t>Алесионок Константин</t>
  </si>
  <si>
    <t>Альшевская Юлия</t>
  </si>
  <si>
    <t>Ананич Александр</t>
  </si>
  <si>
    <t>Аниськов Виктор</t>
  </si>
  <si>
    <t>Антипенко Сергей</t>
  </si>
  <si>
    <t>Антоненко Алексей</t>
  </si>
  <si>
    <t>Антоник Дмитрий</t>
  </si>
  <si>
    <t>Антонович Владимир</t>
  </si>
  <si>
    <t>Антонович Денис</t>
  </si>
  <si>
    <t>Антонович Наталья</t>
  </si>
  <si>
    <t>Антонович Никита</t>
  </si>
  <si>
    <t>Анхим Анастасия</t>
  </si>
  <si>
    <t>Анхим Галина</t>
  </si>
  <si>
    <t>Апанасович Екатерина</t>
  </si>
  <si>
    <t>Арабиенко Татьяна</t>
  </si>
  <si>
    <t>Аржаников Евгений</t>
  </si>
  <si>
    <t>Артюх Андрей</t>
  </si>
  <si>
    <t>Асаевич Роман</t>
  </si>
  <si>
    <t>Асаула Руслан</t>
  </si>
  <si>
    <t>Атрашевская Оксана</t>
  </si>
  <si>
    <t>Бабич Виталий</t>
  </si>
  <si>
    <t>Бабко Андрей</t>
  </si>
  <si>
    <t>Багрянцев Алексей</t>
  </si>
  <si>
    <t>Багрянцева Ольга</t>
  </si>
  <si>
    <t>Бадюля Андрей</t>
  </si>
  <si>
    <t>Баитов Игорь</t>
  </si>
  <si>
    <t>Балабанов Константин</t>
  </si>
  <si>
    <t>Балунов Олег</t>
  </si>
  <si>
    <t>Баранчук Сергей</t>
  </si>
  <si>
    <t>Барсумян Артур</t>
  </si>
  <si>
    <t>Барханов Алексей</t>
  </si>
  <si>
    <t>Басалай Андрей</t>
  </si>
  <si>
    <t>Башкевич Сергей</t>
  </si>
  <si>
    <t>Безина Дарья</t>
  </si>
  <si>
    <t>Белая Ольга</t>
  </si>
  <si>
    <t>Белевич Ольга</t>
  </si>
  <si>
    <t>Беленький Олег</t>
  </si>
  <si>
    <t>Белицкий Денис</t>
  </si>
  <si>
    <t>Белова Екатерина</t>
  </si>
  <si>
    <t>Белоус Сергей</t>
  </si>
  <si>
    <t>Белохвостик Андрей</t>
  </si>
  <si>
    <t>Белоцкая Елена</t>
  </si>
  <si>
    <t>Белявская Алеся</t>
  </si>
  <si>
    <t>Беневич Дмитрий</t>
  </si>
  <si>
    <t>Беняш Евгений</t>
  </si>
  <si>
    <t>Бесов Егор</t>
  </si>
  <si>
    <t>Богаткевич Руслан</t>
  </si>
  <si>
    <t>Богдевич Татьяна</t>
  </si>
  <si>
    <t>Богодяж Дмитрий</t>
  </si>
  <si>
    <t>Богодяж Максим</t>
  </si>
  <si>
    <t>Бодак Александр</t>
  </si>
  <si>
    <t>Божко Антон</t>
  </si>
  <si>
    <t>Бойко Борис</t>
  </si>
  <si>
    <t>Бойко Дмитрий</t>
  </si>
  <si>
    <t>Бойко Ксения</t>
  </si>
  <si>
    <t>Бондаренко Андрей</t>
  </si>
  <si>
    <t>Бондаренко Наталья</t>
  </si>
  <si>
    <t>Бондарович Ирина</t>
  </si>
  <si>
    <t>Борисевич Леонид</t>
  </si>
  <si>
    <t>Борискевич Евгений</t>
  </si>
  <si>
    <t>Боровик Вацлав</t>
  </si>
  <si>
    <t>Боровцова Татьяна</t>
  </si>
  <si>
    <t>Боярко Павел</t>
  </si>
  <si>
    <t>Брагинец Алеся</t>
  </si>
  <si>
    <t>Бриж Александр</t>
  </si>
  <si>
    <t>Бриж Анастасия</t>
  </si>
  <si>
    <t>Бриж Юрий</t>
  </si>
  <si>
    <t>Бриль Евгений</t>
  </si>
  <si>
    <t>Брусникин Сергей</t>
  </si>
  <si>
    <t>Будыхина Татьяна</t>
  </si>
  <si>
    <t>Буйновский Александр</t>
  </si>
  <si>
    <t>Буланда Алексей</t>
  </si>
  <si>
    <t>Булойчик Илья</t>
  </si>
  <si>
    <t>Бурак Дмитрий</t>
  </si>
  <si>
    <t>Буяк Евгения</t>
  </si>
  <si>
    <t>Быков Вячеслав</t>
  </si>
  <si>
    <t>Быль Сергей</t>
  </si>
  <si>
    <t>Бырсан Андрей</t>
  </si>
  <si>
    <t>Бычков Евгений</t>
  </si>
  <si>
    <t>Валуева Татьяна</t>
  </si>
  <si>
    <t>Варламов Владимир</t>
  </si>
  <si>
    <t>Василевич Сергей</t>
  </si>
  <si>
    <t xml:space="preserve">Васюшенька </t>
  </si>
  <si>
    <t>Вашкевич Павел</t>
  </si>
  <si>
    <t>Венцковский Ярослав</t>
  </si>
  <si>
    <t>Веремеев Дмитрий</t>
  </si>
  <si>
    <t>Вернигура Сергей</t>
  </si>
  <si>
    <t>Веселова Алена</t>
  </si>
  <si>
    <t>Ветров Александр</t>
  </si>
  <si>
    <t>Вильчинский Игорь</t>
  </si>
  <si>
    <t>Виноградов Александр</t>
  </si>
  <si>
    <t>Винчевский Максим</t>
  </si>
  <si>
    <t>Виторская Юлия</t>
  </si>
  <si>
    <t>Владыка Юрий</t>
  </si>
  <si>
    <t>Власевский Евгений</t>
  </si>
  <si>
    <t>Водолазов Борис</t>
  </si>
  <si>
    <t>Водолазова Екатерина</t>
  </si>
  <si>
    <t>Войтешонок Олег</t>
  </si>
  <si>
    <t>Войтицкий Алексей</t>
  </si>
  <si>
    <t>Войтюк Михаил</t>
  </si>
  <si>
    <t>Волостных Сергей</t>
  </si>
  <si>
    <t>Волчкевич Александр</t>
  </si>
  <si>
    <t>Волынец Сергей</t>
  </si>
  <si>
    <t>Воронков Николай</t>
  </si>
  <si>
    <t>Ворфоломеев Дмитрий</t>
  </si>
  <si>
    <t>Вощула Эвелина</t>
  </si>
  <si>
    <t>Врублевский Кирилл</t>
  </si>
  <si>
    <t>Выдумчик Леонид</t>
  </si>
  <si>
    <t>Гаврильчук Михаил</t>
  </si>
  <si>
    <t>Гагин Вадим</t>
  </si>
  <si>
    <t>Гайшук Дмитрий</t>
  </si>
  <si>
    <t>Галацевич Даниил</t>
  </si>
  <si>
    <t>Галацевич Дмитрий</t>
  </si>
  <si>
    <t>Ганжа Игорь</t>
  </si>
  <si>
    <t>Гапоник Никита</t>
  </si>
  <si>
    <t>Гацук Наталия</t>
  </si>
  <si>
    <t>Герасимёнок Дмитрий</t>
  </si>
  <si>
    <t>Глевицкий Геннадий</t>
  </si>
  <si>
    <t>Глинская Анна</t>
  </si>
  <si>
    <t>Говзич Евгений</t>
  </si>
  <si>
    <t>Голод Максим</t>
  </si>
  <si>
    <t>Голубенкова Вероника</t>
  </si>
  <si>
    <t>Гомон Сергей</t>
  </si>
  <si>
    <t>Гончар Ольга</t>
  </si>
  <si>
    <t>Горбацевич Павел</t>
  </si>
  <si>
    <t>Горельская Анна</t>
  </si>
  <si>
    <t>Горецкий Андрей</t>
  </si>
  <si>
    <t>Готчанин Виктор</t>
  </si>
  <si>
    <t>Грабчак Александр</t>
  </si>
  <si>
    <t>Граждан Ольга</t>
  </si>
  <si>
    <t>Гришкин Алексей</t>
  </si>
  <si>
    <t>Громыко Вячеслав</t>
  </si>
  <si>
    <t>Грушевский Николай</t>
  </si>
  <si>
    <t>Гуло Андрей</t>
  </si>
  <si>
    <t>Гуло Станислав</t>
  </si>
  <si>
    <t>Гусаревич Денис</t>
  </si>
  <si>
    <t>Гучек Виталий</t>
  </si>
  <si>
    <t>Давыдовский Михаил</t>
  </si>
  <si>
    <t>Дайнеко Александр</t>
  </si>
  <si>
    <t>Дайнеко Павел</t>
  </si>
  <si>
    <t>Дарьина Анна</t>
  </si>
  <si>
    <t>Дацюк Марк</t>
  </si>
  <si>
    <t>Дашиневич Вероника</t>
  </si>
  <si>
    <t>Демидчук Алексей</t>
  </si>
  <si>
    <t>Демушкин Дмитрий</t>
  </si>
  <si>
    <t>Демчук Юрий</t>
  </si>
  <si>
    <t>Денисман Юрий</t>
  </si>
  <si>
    <t>Деркачев Захар</t>
  </si>
  <si>
    <t>Деркачев Игорь</t>
  </si>
  <si>
    <t>Деянкова Яна</t>
  </si>
  <si>
    <t>Дзюба Евгения</t>
  </si>
  <si>
    <t>Дик Вероника</t>
  </si>
  <si>
    <t>Довжик Майя</t>
  </si>
  <si>
    <t>Долгалев Егор</t>
  </si>
  <si>
    <t>Долгополов Иван</t>
  </si>
  <si>
    <t>Долгушин Андрей</t>
  </si>
  <si>
    <t>Дорожкин Александр</t>
  </si>
  <si>
    <t>Дорошко Валентина</t>
  </si>
  <si>
    <t>Драневич Игорь</t>
  </si>
  <si>
    <t>Дубовик Виталий</t>
  </si>
  <si>
    <t>Дубовский Александр</t>
  </si>
  <si>
    <t>Дубовцев Денис</t>
  </si>
  <si>
    <t>Дубровский Виктор</t>
  </si>
  <si>
    <t>Дуван Дмитрий</t>
  </si>
  <si>
    <t>Дудко Алексей</t>
  </si>
  <si>
    <t>Дудко Владимир</t>
  </si>
  <si>
    <t>Дудко Павел</t>
  </si>
  <si>
    <t>Дудыкина Дарья</t>
  </si>
  <si>
    <t>Дунаева Мария</t>
  </si>
  <si>
    <t>Дурейко Анна</t>
  </si>
  <si>
    <t>Евпак Юлия</t>
  </si>
  <si>
    <t>Ермалович Александр</t>
  </si>
  <si>
    <t>Ершов-Мазуров Алексей</t>
  </si>
  <si>
    <t>Ефимик Валентин</t>
  </si>
  <si>
    <t>Ефремов Василий</t>
  </si>
  <si>
    <t>Ждановский Арсений</t>
  </si>
  <si>
    <t>Жежа Елена</t>
  </si>
  <si>
    <t>Жидков Денис</t>
  </si>
  <si>
    <t>Жидкова Кристина</t>
  </si>
  <si>
    <t>Жоров Артём</t>
  </si>
  <si>
    <t>Жудович Вадим</t>
  </si>
  <si>
    <t>Жук Иван</t>
  </si>
  <si>
    <t>Жук Лия</t>
  </si>
  <si>
    <t>Жуковский Андрей</t>
  </si>
  <si>
    <t>Журак Марина</t>
  </si>
  <si>
    <t>Журов Денис</t>
  </si>
  <si>
    <t>Журов Павел</t>
  </si>
  <si>
    <t>Забелов Артём</t>
  </si>
  <si>
    <t>Забелова Юлия</t>
  </si>
  <si>
    <t>Заболотнюк Денис</t>
  </si>
  <si>
    <t>Задиран Дмитрий</t>
  </si>
  <si>
    <t>Зайцев Андрей</t>
  </si>
  <si>
    <t>Зайцев Дмитрий</t>
  </si>
  <si>
    <t>Зайцева Александра</t>
  </si>
  <si>
    <t>Заливако Андрей</t>
  </si>
  <si>
    <t>Запольский Андрей</t>
  </si>
  <si>
    <t>Зарембовский Виталий</t>
  </si>
  <si>
    <t>Захаров Иван</t>
  </si>
  <si>
    <t>Зебрев Владимир</t>
  </si>
  <si>
    <t>Зеленский Роман</t>
  </si>
  <si>
    <t>Зенкевич Игорь</t>
  </si>
  <si>
    <t>Зимницкий Максим</t>
  </si>
  <si>
    <t>Зносак Николай</t>
  </si>
  <si>
    <t>Иванов Андрей</t>
  </si>
  <si>
    <t>Иванов Владимир</t>
  </si>
  <si>
    <t>Иванов Павел</t>
  </si>
  <si>
    <t>Иванова Александра</t>
  </si>
  <si>
    <t>Иванова Екатерина</t>
  </si>
  <si>
    <t>Иванчиков Андрей</t>
  </si>
  <si>
    <t>Ильин Алексей</t>
  </si>
  <si>
    <t>Ильинична Лилия</t>
  </si>
  <si>
    <t>Илькевич Иван</t>
  </si>
  <si>
    <t>Исаев Антон</t>
  </si>
  <si>
    <t>Исайчев Дмитрий</t>
  </si>
  <si>
    <t>Исаченко Анна</t>
  </si>
  <si>
    <t>Искорцев Алексей</t>
  </si>
  <si>
    <t>Ишин Евгений</t>
  </si>
  <si>
    <t>Казак Андрей</t>
  </si>
  <si>
    <t>Казаков Евгений</t>
  </si>
  <si>
    <t>Казаченко Екатерина</t>
  </si>
  <si>
    <t>Казимирченко Алексей</t>
  </si>
  <si>
    <t>Казьмирук Виталий</t>
  </si>
  <si>
    <t>Казьмирук Инна</t>
  </si>
  <si>
    <t>Каленик Андрей</t>
  </si>
  <si>
    <t>Калько Владимир</t>
  </si>
  <si>
    <t>Камендровская Ольга</t>
  </si>
  <si>
    <t>Кандыбо Владимир</t>
  </si>
  <si>
    <t>Касилович Виктор</t>
  </si>
  <si>
    <t>Кацнельсон Владимир</t>
  </si>
  <si>
    <t>Качалко Евгений</t>
  </si>
  <si>
    <t>Керножицкий Сергей</t>
  </si>
  <si>
    <t>Керпаницкий Сергей</t>
  </si>
  <si>
    <t>Кизим Сергей</t>
  </si>
  <si>
    <t>Кириенко Антон</t>
  </si>
  <si>
    <t>Кириченко Владимир</t>
  </si>
  <si>
    <t>Кирсанов Алексей</t>
  </si>
  <si>
    <t>Кирьянов Егор</t>
  </si>
  <si>
    <t>Киселевский Анатолий</t>
  </si>
  <si>
    <t>Кищук Павел</t>
  </si>
  <si>
    <t>Клеймёнычев Сергей</t>
  </si>
  <si>
    <t>Клемято Андрей</t>
  </si>
  <si>
    <t>Клепацкий Владимир</t>
  </si>
  <si>
    <t>Клешняк Юрий</t>
  </si>
  <si>
    <t>Клименко Антон</t>
  </si>
  <si>
    <t>Клименко Виктория</t>
  </si>
  <si>
    <t>Клименко Денис</t>
  </si>
  <si>
    <t>Клюйко Елена</t>
  </si>
  <si>
    <t>Ковалев Александр</t>
  </si>
  <si>
    <t>Ковалев Сергей</t>
  </si>
  <si>
    <t>Ковалёв Александр</t>
  </si>
  <si>
    <t>Ковалёв Сергей</t>
  </si>
  <si>
    <t>Ковалева Наталия</t>
  </si>
  <si>
    <t>Коваленко Александр</t>
  </si>
  <si>
    <t>Ковганов Александр</t>
  </si>
  <si>
    <t>Ковеня Андрей</t>
  </si>
  <si>
    <t>Ковшовик Михаил</t>
  </si>
  <si>
    <t>Козас Алла</t>
  </si>
  <si>
    <t>Козел Павел</t>
  </si>
  <si>
    <t>Козюминский Валерий</t>
  </si>
  <si>
    <t>Коледа Татьяна</t>
  </si>
  <si>
    <t>Комин Игорь</t>
  </si>
  <si>
    <t>Кондаков Евгений</t>
  </si>
  <si>
    <t>Кондраль Александр</t>
  </si>
  <si>
    <t>Кондратович Сергей</t>
  </si>
  <si>
    <t>Коноплицкий Алексей</t>
  </si>
  <si>
    <t>Константинов Алексей</t>
  </si>
  <si>
    <t>Коньшин Андрей</t>
  </si>
  <si>
    <t>Конюхов Сергей</t>
  </si>
  <si>
    <t>Копать Александр</t>
  </si>
  <si>
    <t>Корбут Екатерина</t>
  </si>
  <si>
    <t>Коржун Виталий</t>
  </si>
  <si>
    <t>Королёв Максим</t>
  </si>
  <si>
    <t>Корольков Денис</t>
  </si>
  <si>
    <t>Коротенко Андрей</t>
  </si>
  <si>
    <t>Костеневич Екатерина</t>
  </si>
  <si>
    <t>Костюк Чеслав</t>
  </si>
  <si>
    <t>Костюченко Дмитрий</t>
  </si>
  <si>
    <t>Котиков Павел</t>
  </si>
  <si>
    <t>Котков Евгений</t>
  </si>
  <si>
    <t>Кошеленко Олег</t>
  </si>
  <si>
    <t>Кравцевич Валерий</t>
  </si>
  <si>
    <t>Крамков Петр</t>
  </si>
  <si>
    <t>Красков Дмитрий</t>
  </si>
  <si>
    <t>Красникова Екатерина</t>
  </si>
  <si>
    <t>Красовский Александр</t>
  </si>
  <si>
    <t>Красько Павел</t>
  </si>
  <si>
    <t>Кривенькая Ольга</t>
  </si>
  <si>
    <t>Кривушкин Даниил</t>
  </si>
  <si>
    <t>Кривушкин Павел</t>
  </si>
  <si>
    <t>Крисенков Алексей</t>
  </si>
  <si>
    <t>Кришкевич Иван</t>
  </si>
  <si>
    <t>Кручина Антон</t>
  </si>
  <si>
    <t>Крылова Людмила</t>
  </si>
  <si>
    <t>Крышнева Ирина</t>
  </si>
  <si>
    <t>Кудрявец Валерий</t>
  </si>
  <si>
    <t>Кузеева Марина</t>
  </si>
  <si>
    <t>Кузеро Андрей</t>
  </si>
  <si>
    <t>Кузнецова Екатерина</t>
  </si>
  <si>
    <t>Кузьмин Александр</t>
  </si>
  <si>
    <t>Кузьмич Александр</t>
  </si>
  <si>
    <t>Куликовская Анна</t>
  </si>
  <si>
    <t>Кульков Андрей</t>
  </si>
  <si>
    <t>Купрейчик Иван</t>
  </si>
  <si>
    <t>Купчинов Антон</t>
  </si>
  <si>
    <t>Курганов Денис</t>
  </si>
  <si>
    <t>Курсакова Елена</t>
  </si>
  <si>
    <t>Курьянович Екатерина</t>
  </si>
  <si>
    <t>Куск Павел</t>
  </si>
  <si>
    <t>Кусов Иван</t>
  </si>
  <si>
    <t>Кустова Ольга</t>
  </si>
  <si>
    <t>Кухаренко Михаил</t>
  </si>
  <si>
    <t>Кухарчук Арсений</t>
  </si>
  <si>
    <t>Куцун Надежда</t>
  </si>
  <si>
    <t>Куцуха Александр</t>
  </si>
  <si>
    <t>Куцыло Виталий</t>
  </si>
  <si>
    <t>Кучеров Юрий</t>
  </si>
  <si>
    <t>Кучук Павел</t>
  </si>
  <si>
    <t>Лабунская Ирина</t>
  </si>
  <si>
    <t>Лагутин Алексей</t>
  </si>
  <si>
    <t>Лагутина Ольга</t>
  </si>
  <si>
    <t>Лагутко Антонина</t>
  </si>
  <si>
    <t>Лагутко Николай</t>
  </si>
  <si>
    <t>Лазарчик Сергей</t>
  </si>
  <si>
    <t>Лазерко Дмитрий</t>
  </si>
  <si>
    <t>Лактионов Юрий</t>
  </si>
  <si>
    <t>Лапицкая Елена</t>
  </si>
  <si>
    <t>Лапицкий Артём</t>
  </si>
  <si>
    <t>Лапицкий Сергей</t>
  </si>
  <si>
    <t>Ларин Иван</t>
  </si>
  <si>
    <t>Ларионов Андрей</t>
  </si>
  <si>
    <t>Ласый Антон</t>
  </si>
  <si>
    <t>Лашкевич Ольга</t>
  </si>
  <si>
    <t>Леанович Дарья</t>
  </si>
  <si>
    <t>Лебедев Алексей</t>
  </si>
  <si>
    <t>Левин Андрей</t>
  </si>
  <si>
    <t>Левицкий Александр</t>
  </si>
  <si>
    <t>Левченко A.</t>
  </si>
  <si>
    <t>Левченко Татьяна</t>
  </si>
  <si>
    <t>Леденев Андрей</t>
  </si>
  <si>
    <t>Ледовская Мария</t>
  </si>
  <si>
    <t>Ледовская Ядвига</t>
  </si>
  <si>
    <t>Ледовский Адам</t>
  </si>
  <si>
    <t>Леонович Виталий</t>
  </si>
  <si>
    <t>Леонтьев Валерий</t>
  </si>
  <si>
    <t>Лесковец Александр</t>
  </si>
  <si>
    <t>Лесневская Елена</t>
  </si>
  <si>
    <t>Лесневский Валерий</t>
  </si>
  <si>
    <t>Лешкевич Павел</t>
  </si>
  <si>
    <t>Лидохович Антон</t>
  </si>
  <si>
    <t xml:space="preserve">Лина </t>
  </si>
  <si>
    <t>Линчевский Дмитрий</t>
  </si>
  <si>
    <t>Липницкий Артур</t>
  </si>
  <si>
    <t>Липская Мария</t>
  </si>
  <si>
    <t>Липская Наталья</t>
  </si>
  <si>
    <t>Липская Яна</t>
  </si>
  <si>
    <t>Липский Александр</t>
  </si>
  <si>
    <t>Лисицкий Григорий</t>
  </si>
  <si>
    <t>Лисовенко Антон</t>
  </si>
  <si>
    <t>Литвиненко Иван</t>
  </si>
  <si>
    <t>Литвиненко Олег</t>
  </si>
  <si>
    <t>Литвинюк Ольга</t>
  </si>
  <si>
    <t>Литовко Виктория</t>
  </si>
  <si>
    <t>Лифаренко Максим</t>
  </si>
  <si>
    <t>Лихторович Сергей</t>
  </si>
  <si>
    <t>Логвин Анастасия</t>
  </si>
  <si>
    <t>Ломако Василий</t>
  </si>
  <si>
    <t>Ломасов Роман</t>
  </si>
  <si>
    <t>Лукьянюк Дмитрий</t>
  </si>
  <si>
    <t>Луцевич Екатерина</t>
  </si>
  <si>
    <t>Лучина Юрий</t>
  </si>
  <si>
    <t>Лысый Олег</t>
  </si>
  <si>
    <t xml:space="preserve">Мавр </t>
  </si>
  <si>
    <t>Мазаник Владислав</t>
  </si>
  <si>
    <t>Мазепин Александр</t>
  </si>
  <si>
    <t>Макаренко Марина</t>
  </si>
  <si>
    <t>Макаров Вячеслав</t>
  </si>
  <si>
    <t>Макейчик Алексей</t>
  </si>
  <si>
    <t>Максименко Игорь</t>
  </si>
  <si>
    <t>Малалетников Павел</t>
  </si>
  <si>
    <t>Малашевич Руслан</t>
  </si>
  <si>
    <t>Манкевич Татьяна</t>
  </si>
  <si>
    <t>Мануилов Роман</t>
  </si>
  <si>
    <t>Маркевич Денис</t>
  </si>
  <si>
    <t>Марков Михаил</t>
  </si>
  <si>
    <t>Матвеев Дмитрий</t>
  </si>
  <si>
    <t>Матвиенко Юрий</t>
  </si>
  <si>
    <t>Матюшкин Дмитрий</t>
  </si>
  <si>
    <t>Мацкевич Александр</t>
  </si>
  <si>
    <t>Медель Александр</t>
  </si>
  <si>
    <t>Медский Владимир</t>
  </si>
  <si>
    <t>Мелешина Юлия</t>
  </si>
  <si>
    <t>Мендрик Иван</t>
  </si>
  <si>
    <t>Меньков Сергей</t>
  </si>
  <si>
    <t>Меховский Александр</t>
  </si>
  <si>
    <t>Миканович Антон</t>
  </si>
  <si>
    <t>Милянтей Александр</t>
  </si>
  <si>
    <t>Минченко Алексей</t>
  </si>
  <si>
    <t>Минько Алексей</t>
  </si>
  <si>
    <t>Миранович Сергей</t>
  </si>
  <si>
    <t>Мирошников Сергей</t>
  </si>
  <si>
    <t>Михалевич Константин</t>
  </si>
  <si>
    <t>Михальченко Денис</t>
  </si>
  <si>
    <t>Михневич Александрина</t>
  </si>
  <si>
    <t>Мичипорович Александр</t>
  </si>
  <si>
    <t>Мишаков Александр</t>
  </si>
  <si>
    <t>Моисеенко Дмитрий</t>
  </si>
  <si>
    <t>Мойсак Александр</t>
  </si>
  <si>
    <t>Мокин Денис</t>
  </si>
  <si>
    <t>Монахов Роман</t>
  </si>
  <si>
    <t>Мороз Дмитрий</t>
  </si>
  <si>
    <t>Морозов Александр</t>
  </si>
  <si>
    <t>Морозов Всеволод</t>
  </si>
  <si>
    <t>Морозов Иван</t>
  </si>
  <si>
    <t>Морозова Алевтина</t>
  </si>
  <si>
    <t>Мосийчук Максим</t>
  </si>
  <si>
    <t>Московкин Сергей</t>
  </si>
  <si>
    <t>Мотолянец Павел</t>
  </si>
  <si>
    <t>Мурашкевич Юрий</t>
  </si>
  <si>
    <t>Мурашко Кирилл</t>
  </si>
  <si>
    <t>Мурашко Юрий</t>
  </si>
  <si>
    <t>Мусаева Ольга</t>
  </si>
  <si>
    <t>Найдич Евгений</t>
  </si>
  <si>
    <t>Неделько Вероника</t>
  </si>
  <si>
    <t>Некрашевич Майя</t>
  </si>
  <si>
    <t>Нестеров Сергей</t>
  </si>
  <si>
    <t>Нефёдов Евгений</t>
  </si>
  <si>
    <t>Нечитайленко Мария</t>
  </si>
  <si>
    <t>Нечитайленко Сергей</t>
  </si>
  <si>
    <t>Никитенко Юрий</t>
  </si>
  <si>
    <t>Никитюк Алексей</t>
  </si>
  <si>
    <t>Никифоров Дмитрий</t>
  </si>
  <si>
    <t>Николаев Юрий</t>
  </si>
  <si>
    <t>Новиков Антон</t>
  </si>
  <si>
    <t>Новогран Александр</t>
  </si>
  <si>
    <t>Оброжко Павел</t>
  </si>
  <si>
    <t>Окатьев Егор</t>
  </si>
  <si>
    <t>Окромешко Антон</t>
  </si>
  <si>
    <t>Орлов Алексей</t>
  </si>
  <si>
    <t>Орлов Василий</t>
  </si>
  <si>
    <t>Орлова Елена</t>
  </si>
  <si>
    <t>Осипов Александр</t>
  </si>
  <si>
    <t>Очкало Виталий</t>
  </si>
  <si>
    <t>Павел Ян</t>
  </si>
  <si>
    <t>Падутова Анна</t>
  </si>
  <si>
    <t>Панковец Николай</t>
  </si>
  <si>
    <t>Парфенович Алена</t>
  </si>
  <si>
    <t>Парфенович Елена</t>
  </si>
  <si>
    <t>Патутин Александр</t>
  </si>
  <si>
    <t>Пачин Алексей</t>
  </si>
  <si>
    <t>Пекарчик Глеб</t>
  </si>
  <si>
    <t>Пекур Алексей</t>
  </si>
  <si>
    <t>Пелявец Игорь</t>
  </si>
  <si>
    <t>Перелыгин Александр</t>
  </si>
  <si>
    <t>Перкур Варвара</t>
  </si>
  <si>
    <t>Пермин Вадим</t>
  </si>
  <si>
    <t>Петеко Сергей</t>
  </si>
  <si>
    <t>Петренко Екатерина</t>
  </si>
  <si>
    <t>Петрикевич Александр</t>
  </si>
  <si>
    <t>Петров Глеб</t>
  </si>
  <si>
    <t>Петров Сергей</t>
  </si>
  <si>
    <t>Петрова Марианна</t>
  </si>
  <si>
    <t>Петрович Игорь</t>
  </si>
  <si>
    <t>Петрулина Анна</t>
  </si>
  <si>
    <t>Петрухин Юрий</t>
  </si>
  <si>
    <t>Петухов Александр</t>
  </si>
  <si>
    <t>Петухович Юрий</t>
  </si>
  <si>
    <t>Пехтерева Татьяна</t>
  </si>
  <si>
    <t>Печёнов Георгий</t>
  </si>
  <si>
    <t>Пилявец София</t>
  </si>
  <si>
    <t>Пимченко Вера</t>
  </si>
  <si>
    <t>Пинчук Алексей</t>
  </si>
  <si>
    <t>Писарчик Алексей</t>
  </si>
  <si>
    <t>Писарчук Сергей</t>
  </si>
  <si>
    <t>Пленне Илья</t>
  </si>
  <si>
    <t>Плеханенко Виктор</t>
  </si>
  <si>
    <t>Плодунов Захар</t>
  </si>
  <si>
    <t>Подгурский Иван</t>
  </si>
  <si>
    <t>Подпоринов Дмитрий</t>
  </si>
  <si>
    <t>Подшивайлов Станислав</t>
  </si>
  <si>
    <t>Полеский Евгений</t>
  </si>
  <si>
    <t>Полещук Ирина</t>
  </si>
  <si>
    <t>Полещук Татьяна</t>
  </si>
  <si>
    <t>Полина Мария</t>
  </si>
  <si>
    <t>Политов Игорь</t>
  </si>
  <si>
    <t>Полуянович Дмитрий</t>
  </si>
  <si>
    <t>Полякова Анна</t>
  </si>
  <si>
    <t>Попов Александр</t>
  </si>
  <si>
    <t>Потапчук Дмитрий</t>
  </si>
  <si>
    <t>Пранович Виталий</t>
  </si>
  <si>
    <t>Пранович Вячеслав</t>
  </si>
  <si>
    <t>Прокопенко Анна</t>
  </si>
  <si>
    <t>Прокопович Ростислав</t>
  </si>
  <si>
    <t>Прокофьев Сергей</t>
  </si>
  <si>
    <t>Проневич Александр</t>
  </si>
  <si>
    <t>Прусевич Дмитрий</t>
  </si>
  <si>
    <t>Прусинович Глеб</t>
  </si>
  <si>
    <t>Прытков Сергей</t>
  </si>
  <si>
    <t>Пузаревский Роман</t>
  </si>
  <si>
    <t>Пулко Татьяна</t>
  </si>
  <si>
    <t>Пытель Павел</t>
  </si>
  <si>
    <t>Пясецкий Павел</t>
  </si>
  <si>
    <t>Рабчёнок Сергей</t>
  </si>
  <si>
    <t>Равинский Юрий</t>
  </si>
  <si>
    <t>Радионов Василий</t>
  </si>
  <si>
    <t>Радишевский Дмитрий</t>
  </si>
  <si>
    <t>Радомский Александр</t>
  </si>
  <si>
    <t>Райчёнок Алексей</t>
  </si>
  <si>
    <t>Расолько Анастасия</t>
  </si>
  <si>
    <t>Рачинский Сергей</t>
  </si>
  <si>
    <t>Рачковский Николай</t>
  </si>
  <si>
    <t>Рещиков Николай</t>
  </si>
  <si>
    <t>Рогожный Дмитрий</t>
  </si>
  <si>
    <t>Романчук Павел</t>
  </si>
  <si>
    <t>Романюк Вадим</t>
  </si>
  <si>
    <t>Ротько Вячеслав</t>
  </si>
  <si>
    <t>Рубашкина Светлана</t>
  </si>
  <si>
    <t>Рунец Алексей</t>
  </si>
  <si>
    <t>Русакович Михаил</t>
  </si>
  <si>
    <t>Русецкий Игорь</t>
  </si>
  <si>
    <t>Русовский Александр</t>
  </si>
  <si>
    <t>Русоловский Евгений</t>
  </si>
  <si>
    <t>Рыболовлева Ирина</t>
  </si>
  <si>
    <t>Рыболовлева Татьяна</t>
  </si>
  <si>
    <t>Рябухин Кирилл</t>
  </si>
  <si>
    <t>Рябцев Святослав</t>
  </si>
  <si>
    <t>Сабельников Алексей</t>
  </si>
  <si>
    <t>Савинич Сергей</t>
  </si>
  <si>
    <t>Савицкая Екатерина</t>
  </si>
  <si>
    <t>Савкин Евгений</t>
  </si>
  <si>
    <t>Саникович Андрей</t>
  </si>
  <si>
    <t>Санкин Николай</t>
  </si>
  <si>
    <t>Санюк Алексей</t>
  </si>
  <si>
    <t>Саттаров Евгений</t>
  </si>
  <si>
    <t>Сафонов Алексей</t>
  </si>
  <si>
    <t>Светлакова Татьяна</t>
  </si>
  <si>
    <t>Свирский Василий</t>
  </si>
  <si>
    <t>Сеглин Виктор</t>
  </si>
  <si>
    <t>Секан Игорь</t>
  </si>
  <si>
    <t>Семенец Александр</t>
  </si>
  <si>
    <t>Семенов Дмитрий</t>
  </si>
  <si>
    <t>Сергеев Александр</t>
  </si>
  <si>
    <t>Сергиенко Антон</t>
  </si>
  <si>
    <t>Сердюкова Анна</t>
  </si>
  <si>
    <t>Сержанович Александр</t>
  </si>
  <si>
    <t>Серченя Денис</t>
  </si>
  <si>
    <t>Сечко Павел</t>
  </si>
  <si>
    <t>Сидоревич Александр</t>
  </si>
  <si>
    <t>Сидоревич Екатерина</t>
  </si>
  <si>
    <t>Сидоров Александр</t>
  </si>
  <si>
    <t>Сидорович Вера</t>
  </si>
  <si>
    <t>Сидорук Екатерина</t>
  </si>
  <si>
    <t>Сидорук Александр</t>
  </si>
  <si>
    <t>Симонович Софья</t>
  </si>
  <si>
    <t>Симончик Алексей</t>
  </si>
  <si>
    <t>Синкевич Александр</t>
  </si>
  <si>
    <t>Ситкевич Антон</t>
  </si>
  <si>
    <t>Ситников Михаил</t>
  </si>
  <si>
    <t>Скакун-Белая Мария</t>
  </si>
  <si>
    <t>Скачков Виталий</t>
  </si>
  <si>
    <t>Скерсь Александр</t>
  </si>
  <si>
    <t>Слободько Дмитрий</t>
  </si>
  <si>
    <t>Смолоногов Василий</t>
  </si>
  <si>
    <t>Смоляная Анна</t>
  </si>
  <si>
    <t>Смурага Евгений</t>
  </si>
  <si>
    <t>Снисарь Андрей</t>
  </si>
  <si>
    <t>Соболевский Сергей</t>
  </si>
  <si>
    <t>Соболь Константин</t>
  </si>
  <si>
    <t>Сокол Алена</t>
  </si>
  <si>
    <t>Сокол Денис</t>
  </si>
  <si>
    <t>Соколинская Татьяна</t>
  </si>
  <si>
    <t>Соколовский Кирилл</t>
  </si>
  <si>
    <t>Сончик Евгений</t>
  </si>
  <si>
    <t>Спивак Григорий</t>
  </si>
  <si>
    <t>Стаброник Денис</t>
  </si>
  <si>
    <t>Станько Алексей</t>
  </si>
  <si>
    <t>Стасеня Евгения</t>
  </si>
  <si>
    <t>Стахейко Андрей</t>
  </si>
  <si>
    <t>Степков Валентин</t>
  </si>
  <si>
    <t>Степкова Анастасия</t>
  </si>
  <si>
    <t>Стома Павел</t>
  </si>
  <si>
    <t>Стригельский Сергей</t>
  </si>
  <si>
    <t>Стычневский Антон</t>
  </si>
  <si>
    <t>Суганяка Евгений</t>
  </si>
  <si>
    <t>Сумцова Ирина</t>
  </si>
  <si>
    <t>Сурта Михаил</t>
  </si>
  <si>
    <t>Сурта Татьяна</t>
  </si>
  <si>
    <t>Сухарев Андрей</t>
  </si>
  <si>
    <t>Суховаров Леонид</t>
  </si>
  <si>
    <t>Суховерхая Татьяна</t>
  </si>
  <si>
    <t>Сушко Юрий</t>
  </si>
  <si>
    <t>Сыроваткин Максим</t>
  </si>
  <si>
    <t>Сытько Евгений</t>
  </si>
  <si>
    <t>Таболин Роман</t>
  </si>
  <si>
    <t>Таран Виталий</t>
  </si>
  <si>
    <t>Телеш Светлана</t>
  </si>
  <si>
    <t>Терез Антон</t>
  </si>
  <si>
    <t>Тетько Никита</t>
  </si>
  <si>
    <t>Тинчурин Сергей</t>
  </si>
  <si>
    <t>Титарёва Светлана</t>
  </si>
  <si>
    <t>Титенков Дмитрий</t>
  </si>
  <si>
    <t>Титкина Дарья</t>
  </si>
  <si>
    <t>Титов Павел</t>
  </si>
  <si>
    <t>Толстопятов Владимир</t>
  </si>
  <si>
    <t>Томашевич Виталий</t>
  </si>
  <si>
    <t>Торопов Алексей</t>
  </si>
  <si>
    <t>Торопова Мария</t>
  </si>
  <si>
    <t>Точилин Андрей</t>
  </si>
  <si>
    <t>Трасковская Анастасия</t>
  </si>
  <si>
    <t>Трасковский Геннадий</t>
  </si>
  <si>
    <t>Трасковский Дмитрий</t>
  </si>
  <si>
    <t>Троегубова Мария</t>
  </si>
  <si>
    <t>Троицкая Виктория</t>
  </si>
  <si>
    <t>Троицкий Константин</t>
  </si>
  <si>
    <t>Трофимов Александр</t>
  </si>
  <si>
    <t>Трусилова Наталия</t>
  </si>
  <si>
    <t>Трухтанов Сергей</t>
  </si>
  <si>
    <t>Трухтанова Елена</t>
  </si>
  <si>
    <t>Тулько Виталий</t>
  </si>
  <si>
    <t>Туравец Евгений</t>
  </si>
  <si>
    <t>Туровец Ольга</t>
  </si>
  <si>
    <t>Уроднич Евгения</t>
  </si>
  <si>
    <t>Устинович Алексей</t>
  </si>
  <si>
    <t>Утлик Максим</t>
  </si>
  <si>
    <t>Файзиева Камола</t>
  </si>
  <si>
    <t>Федорович Сергей</t>
  </si>
  <si>
    <t>Федосенко Михаил</t>
  </si>
  <si>
    <t>Федченко Олеся</t>
  </si>
  <si>
    <t>Филимонов Александр</t>
  </si>
  <si>
    <t>Фомин Леонид</t>
  </si>
  <si>
    <t>Фролова Ольга</t>
  </si>
  <si>
    <t>Фурштаков Максим</t>
  </si>
  <si>
    <t>Хамитова Мая</t>
  </si>
  <si>
    <t>Харбандиди Алексей</t>
  </si>
  <si>
    <t>Харик Анна</t>
  </si>
  <si>
    <t>Харик Владимир</t>
  </si>
  <si>
    <t>Харитонов Иван</t>
  </si>
  <si>
    <t>Хлопцева Инга</t>
  </si>
  <si>
    <t>Хмелевский Алексей</t>
  </si>
  <si>
    <t>Хмелевский Анатолий</t>
  </si>
  <si>
    <t>Холод Анна</t>
  </si>
  <si>
    <t>Холостяков Владимир</t>
  </si>
  <si>
    <t>Хомич Артём</t>
  </si>
  <si>
    <t>Хорбан Ольга</t>
  </si>
  <si>
    <t>Хоревич Дмитрий</t>
  </si>
  <si>
    <t>Хорошилов Андрей</t>
  </si>
  <si>
    <t>Хручаниченко Дмитрий</t>
  </si>
  <si>
    <t>Царик Сергей</t>
  </si>
  <si>
    <t>Цвирко Максим</t>
  </si>
  <si>
    <t>Цегельный Виталий</t>
  </si>
  <si>
    <t>Цепляков Андрей</t>
  </si>
  <si>
    <t>Чаусов Дмитрий</t>
  </si>
  <si>
    <t>Чекрыгин Михаил</t>
  </si>
  <si>
    <t>Черемисина Янина</t>
  </si>
  <si>
    <t>Чернецкая Мария</t>
  </si>
  <si>
    <t>Черноокий Александр</t>
  </si>
  <si>
    <t>Чернышев Владимир</t>
  </si>
  <si>
    <t>Черняк Инна</t>
  </si>
  <si>
    <t>Черняков Константин</t>
  </si>
  <si>
    <t>Чесновская Элина</t>
  </si>
  <si>
    <t>Чудакова Надежда</t>
  </si>
  <si>
    <t>Шабанович Иван</t>
  </si>
  <si>
    <t>Шавель Павел</t>
  </si>
  <si>
    <t>Шавковец Ольга</t>
  </si>
  <si>
    <t>Шалай Вероника</t>
  </si>
  <si>
    <t>Шалайко Руслан</t>
  </si>
  <si>
    <t>Шапковский Роман</t>
  </si>
  <si>
    <t>Шарапаева Ольга</t>
  </si>
  <si>
    <t>Шарапов Дмитрий</t>
  </si>
  <si>
    <t>Шаров Александр</t>
  </si>
  <si>
    <t>Шатилло Елена</t>
  </si>
  <si>
    <t>Шаханова Мария</t>
  </si>
  <si>
    <t>Шахович Павел</t>
  </si>
  <si>
    <t>Швайка Юрий</t>
  </si>
  <si>
    <t>Шванц Алексей</t>
  </si>
  <si>
    <t>Швей Владимир</t>
  </si>
  <si>
    <t>Шевченко Александр</t>
  </si>
  <si>
    <t>Шелег Алексей</t>
  </si>
  <si>
    <t>Шелег Юлия</t>
  </si>
  <si>
    <t>Шершов Вадим</t>
  </si>
  <si>
    <t>Шерышев Виктор</t>
  </si>
  <si>
    <t>Шидла Константин</t>
  </si>
  <si>
    <t>Шилак Алексей</t>
  </si>
  <si>
    <t>Шилов Андрей</t>
  </si>
  <si>
    <t>Шимко Михаил</t>
  </si>
  <si>
    <t>Широкий Михаил</t>
  </si>
  <si>
    <t>Шклярик Олег</t>
  </si>
  <si>
    <t>Шляга Александр</t>
  </si>
  <si>
    <t>Шпилевой Олег</t>
  </si>
  <si>
    <t>Шукайло Валентин</t>
  </si>
  <si>
    <t>Шукайлов Максим</t>
  </si>
  <si>
    <t>Шуляковский Андрей</t>
  </si>
  <si>
    <t>Шуманская Марина</t>
  </si>
  <si>
    <t>Щербаков Алексей</t>
  </si>
  <si>
    <t>Щетинин Андрей</t>
  </si>
  <si>
    <t>Щуревич Иван</t>
  </si>
  <si>
    <t>Юрага Александр</t>
  </si>
  <si>
    <t>Юрков Сергей</t>
  </si>
  <si>
    <t>Юхно Юрий</t>
  </si>
  <si>
    <t>Юшкевич Андрей</t>
  </si>
  <si>
    <t>Яворская Полина</t>
  </si>
  <si>
    <t>Ядченко Егор</t>
  </si>
  <si>
    <t>Якушев Андрей</t>
  </si>
  <si>
    <t>Ямбушева Екатерина</t>
  </si>
  <si>
    <t>Яровенко Виктор</t>
  </si>
  <si>
    <t>Ярощук Ян</t>
  </si>
  <si>
    <t>Яскевич Алексей</t>
  </si>
  <si>
    <t>Яськевич Максим</t>
  </si>
  <si>
    <t>Яцкевич Анатолий</t>
  </si>
  <si>
    <t>Ященко Владимир</t>
  </si>
  <si>
    <t>(Все)</t>
  </si>
  <si>
    <t>1 Лютый Итог</t>
  </si>
  <si>
    <t>2 Налибоки Итог</t>
  </si>
  <si>
    <t>3 Рейд Итог</t>
  </si>
  <si>
    <t>4 Дрыгва Итог</t>
  </si>
  <si>
    <t>Количество по полю рейтинг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</si>
</sst>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0.0000"/>
  </numFmts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9.35"/>
      <color theme="1"/>
      <name val="Inherit"/>
    </font>
    <font>
      <b/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0" xfId="0" applyFill="1" applyBorder="1"/>
    <xf numFmtId="165" fontId="1" fillId="0" borderId="0" xfId="0" applyNumberFormat="1" applyFont="1" applyFill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21" fontId="4" fillId="0" borderId="0" xfId="0" applyNumberFormat="1" applyFont="1" applyAlignment="1">
      <alignment wrapText="1"/>
    </xf>
    <xf numFmtId="165" fontId="0" fillId="0" borderId="0" xfId="0" applyNumberFormat="1" applyFill="1" applyBorder="1"/>
    <xf numFmtId="165" fontId="0" fillId="0" borderId="0" xfId="0" applyNumberFormat="1"/>
    <xf numFmtId="0" fontId="6" fillId="0" borderId="0" xfId="0" applyFont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21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21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21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21" fontId="4" fillId="0" borderId="0" xfId="0" applyNumberFormat="1" applyFont="1" applyAlignment="1">
      <alignment wrapText="1"/>
    </xf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21" fontId="4" fillId="0" borderId="0" xfId="0" applyNumberFormat="1" applyFont="1" applyAlignment="1">
      <alignment wrapText="1"/>
    </xf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21" fontId="4" fillId="0" borderId="0" xfId="0" applyNumberFormat="1" applyFont="1" applyAlignment="1">
      <alignment wrapText="1"/>
    </xf>
    <xf numFmtId="0" fontId="1" fillId="0" borderId="0" xfId="0" applyFont="1"/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21" fontId="4" fillId="0" borderId="0" xfId="0" applyNumberFormat="1" applyFont="1" applyAlignment="1">
      <alignment wrapText="1"/>
    </xf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21" fontId="4" fillId="0" borderId="0" xfId="0" applyNumberFormat="1" applyFont="1" applyAlignment="1">
      <alignment wrapText="1"/>
    </xf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21" fontId="4" fillId="0" borderId="0" xfId="0" applyNumberFormat="1" applyFont="1" applyAlignment="1">
      <alignment wrapText="1"/>
    </xf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21" fontId="4" fillId="0" borderId="0" xfId="0" applyNumberFormat="1" applyFont="1" applyAlignment="1">
      <alignment wrapText="1"/>
    </xf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21" fontId="4" fillId="0" borderId="0" xfId="0" applyNumberFormat="1" applyFont="1" applyAlignment="1">
      <alignment wrapText="1"/>
    </xf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21" fontId="4" fillId="0" borderId="0" xfId="0" applyNumberFormat="1" applyFont="1" applyAlignment="1">
      <alignment wrapText="1"/>
    </xf>
    <xf numFmtId="21" fontId="0" fillId="0" borderId="0" xfId="0" applyNumberFormat="1"/>
    <xf numFmtId="49" fontId="0" fillId="0" borderId="0" xfId="0" applyNumberFormat="1"/>
    <xf numFmtId="0" fontId="0" fillId="0" borderId="0" xfId="0" applyNumberFormat="1"/>
    <xf numFmtId="1" fontId="0" fillId="0" borderId="0" xfId="0" applyNumberFormat="1"/>
    <xf numFmtId="0" fontId="7" fillId="0" borderId="0" xfId="0" applyFont="1" applyFill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1" fontId="0" fillId="0" borderId="0" xfId="0" applyNumberFormat="1" applyFill="1"/>
    <xf numFmtId="0" fontId="0" fillId="0" borderId="0" xfId="0"/>
    <xf numFmtId="0" fontId="0" fillId="0" borderId="0" xfId="0" applyFill="1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0" xfId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20" fontId="0" fillId="0" borderId="0" xfId="0" applyNumberFormat="1" applyFill="1" applyBorder="1"/>
    <xf numFmtId="20" fontId="0" fillId="0" borderId="0" xfId="0" applyNumberFormat="1"/>
    <xf numFmtId="0" fontId="0" fillId="0" borderId="0" xfId="0" applyFill="1" applyBorder="1" applyAlignment="1">
      <alignment wrapText="1"/>
    </xf>
    <xf numFmtId="1" fontId="0" fillId="0" borderId="0" xfId="0" applyNumberFormat="1" applyFill="1" applyBorder="1" applyAlignment="1">
      <alignment wrapText="1"/>
    </xf>
    <xf numFmtId="0" fontId="0" fillId="0" borderId="2" xfId="0" applyFill="1" applyBorder="1"/>
    <xf numFmtId="1" fontId="0" fillId="0" borderId="2" xfId="0" applyNumberFormat="1" applyFill="1" applyBorder="1"/>
    <xf numFmtId="0" fontId="0" fillId="0" borderId="0" xfId="0"/>
    <xf numFmtId="0" fontId="0" fillId="0" borderId="0" xfId="0" applyFill="1" applyBorder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20" fontId="0" fillId="0" borderId="0" xfId="0" applyNumberFormat="1" applyFill="1" applyBorder="1"/>
    <xf numFmtId="0" fontId="2" fillId="0" borderId="0" xfId="0" applyFont="1" applyFill="1" applyBorder="1"/>
    <xf numFmtId="0" fontId="8" fillId="0" borderId="0" xfId="1" applyFont="1" applyFill="1" applyBorder="1" applyAlignment="1">
      <alignment horizontal="left" vertical="center" wrapText="1"/>
    </xf>
    <xf numFmtId="1" fontId="0" fillId="0" borderId="0" xfId="0" applyNumberFormat="1" applyFill="1" applyBorder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5" fillId="0" borderId="1" xfId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20" fontId="0" fillId="0" borderId="0" xfId="0" applyNumberFormat="1" applyFill="1" applyBorder="1"/>
    <xf numFmtId="1" fontId="0" fillId="0" borderId="0" xfId="0" applyNumberFormat="1" applyFill="1" applyBorder="1"/>
    <xf numFmtId="0" fontId="0" fillId="0" borderId="0" xfId="0" applyFill="1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0" xfId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9" fillId="0" borderId="0" xfId="0" applyFont="1" applyFill="1" applyAlignment="1">
      <alignment wrapText="1"/>
    </xf>
    <xf numFmtId="0" fontId="9" fillId="0" borderId="0" xfId="0" applyFont="1" applyFill="1"/>
    <xf numFmtId="1" fontId="9" fillId="0" borderId="0" xfId="0" applyNumberFormat="1" applyFont="1" applyFill="1" applyAlignment="1">
      <alignment wrapText="1"/>
    </xf>
    <xf numFmtId="1" fontId="9" fillId="0" borderId="0" xfId="0" applyNumberFormat="1" applyFont="1" applyFill="1"/>
    <xf numFmtId="0" fontId="9" fillId="0" borderId="0" xfId="1" applyFont="1" applyFill="1" applyBorder="1" applyAlignment="1">
      <alignment horizontal="left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4" fillId="0" borderId="1" xfId="0" applyFont="1" applyBorder="1" applyAlignment="1">
      <alignment horizontal="left" wrapText="1"/>
    </xf>
    <xf numFmtId="0" fontId="2" fillId="2" borderId="1" xfId="0" applyFont="1" applyFill="1" applyBorder="1"/>
    <xf numFmtId="0" fontId="0" fillId="0" borderId="0" xfId="0" applyAlignment="1">
      <alignment textRotation="90"/>
    </xf>
    <xf numFmtId="0" fontId="0" fillId="0" borderId="1" xfId="0" pivotButton="1" applyBorder="1" applyAlignment="1">
      <alignment textRotation="90"/>
    </xf>
    <xf numFmtId="0" fontId="0" fillId="0" borderId="1" xfId="0" applyBorder="1" applyAlignment="1">
      <alignment textRotation="90"/>
    </xf>
    <xf numFmtId="0" fontId="0" fillId="2" borderId="1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textRotation="90"/>
    </xf>
    <xf numFmtId="0" fontId="2" fillId="0" borderId="0" xfId="0" applyFont="1" applyAlignment="1">
      <alignment horizontal="center" textRotation="90"/>
    </xf>
  </cellXfs>
  <cellStyles count="2">
    <cellStyle name="Гиперссылка" xfId="1" builtinId="8"/>
    <cellStyle name="Обычный" xfId="0" builtinId="0"/>
  </cellStyles>
  <dxfs count="259"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otePad" refreshedDate="42691.70553240741" createdVersion="5" refreshedVersion="5" minRefreshableVersion="3" recordCount="852">
  <cacheSource type="worksheet">
    <worksheetSource ref="A1:E853" sheet="общий"/>
  </cacheSource>
  <cacheFields count="5">
    <cacheField name="гонка" numFmtId="0">
      <sharedItems count="4">
        <s v="2 Налибоки"/>
        <s v="1 Лютый"/>
        <s v="3 Рейд"/>
        <s v="4 Дрыгва"/>
      </sharedItems>
    </cacheField>
    <cacheField name="класс" numFmtId="0">
      <sharedItems count="8">
        <s v="Малый вело"/>
        <s v="Малый бег"/>
        <s v="Прогулочный бег"/>
        <s v="Прогулочный вело"/>
        <s v="Большой вело"/>
        <s v="Мульти"/>
        <s v="Большой Бег"/>
        <s v="Водный"/>
      </sharedItems>
    </cacheField>
    <cacheField name="фио" numFmtId="0">
      <sharedItems count="779">
        <s v="Bandito3 "/>
        <s v="Boignard Boris"/>
        <s v="Hidir Tamuz"/>
        <s v="Hu Qiong"/>
        <s v="Hudayberenov Muhammet"/>
        <s v="Xu Fubin"/>
        <s v="Zhou Yandan"/>
        <s v="Абдуллин Тимур"/>
        <s v="Аверьянов Евгений"/>
        <s v="Агишев Андрей"/>
        <s v="Агурьянова Ольга"/>
        <s v="Адамович Денис"/>
        <s v="Азизов Алекей"/>
        <s v="Акатьев Андрей"/>
        <s v="Александров Егор"/>
        <s v="Александронец Ганна"/>
        <s v="Алесионок Константин"/>
        <s v="Альшевская Юлия"/>
        <s v="Ананич Александр"/>
        <s v="Аниськов Виктор"/>
        <s v="Аноничев Александр"/>
        <s v="Антипенко Сергей"/>
        <s v="Антоненко Алексей"/>
        <s v="Антоник Дмитрий"/>
        <s v="Антонович Владимир"/>
        <s v="Антонович Денис"/>
        <s v="Антонович Наталья"/>
        <s v="Антонович Никита"/>
        <s v="Анхим Анастасия"/>
        <s v="Анхим Галина"/>
        <s v="Апанасович Екатерина"/>
        <s v="Арабиенко Татьяна"/>
        <s v="Аржаников Евгений"/>
        <s v="Артюх Андрей"/>
        <s v="Асаевич Роман"/>
        <s v="Асаула Руслан"/>
        <s v="Атрашевская Оксана"/>
        <s v="Бабич Виталий"/>
        <s v="Бабко Андрей"/>
        <s v="Багрянцев Алексей"/>
        <s v="Багрянцева Ольга"/>
        <s v="Бадюля Андрей"/>
        <s v="Баитов Игорь"/>
        <s v="Балабанов Константин"/>
        <s v="Балунов Олег"/>
        <s v="Барановский Александр"/>
        <s v="Баранчук Сергей"/>
        <s v="Барсумян Артур"/>
        <s v="Барханов Алексей"/>
        <s v="Басалай Андрей"/>
        <s v="Башкевич Сергей"/>
        <s v="Безина Дарья"/>
        <s v="Белая Ольга"/>
        <s v="Белевич Ольга"/>
        <s v="Беленький Олег"/>
        <s v="Белинская Анна"/>
        <s v="Белицкий Денис"/>
        <s v="Белова Екатерина"/>
        <s v="Белоус Сергей"/>
        <s v="Белохвостик Андрей"/>
        <s v="Белоцкая Елена"/>
        <s v="Белявская Алеся"/>
        <s v="Беневич Дмитрий"/>
        <s v="Беняш Евгений"/>
        <s v="Бесов Егор"/>
        <s v="Богаткевич Руслан"/>
        <s v="Богдевич Татьяна"/>
        <s v="Богодяж Дмитрий"/>
        <s v="Богодяж Максим"/>
        <s v="Бодак Александр"/>
        <s v="Божко Антон"/>
        <s v="Бойко Борис"/>
        <s v="Бойко Дмитрий"/>
        <s v="Бойко Ксения"/>
        <s v="Бондарев Николай"/>
        <s v="Бондаренко Андрей"/>
        <s v="Бондаренко Наталья"/>
        <s v="Бондарович Ирина"/>
        <s v="Борисевич Леонид"/>
        <s v="Борискевич Евгений"/>
        <s v="Боровик Вацлав"/>
        <s v="Боровцова Татьяна"/>
        <s v="Боярко Павел"/>
        <s v="Брагин Владимир"/>
        <s v="Брагинец Алеся"/>
        <s v="Бриж Александр"/>
        <s v="Бриж Анастасия"/>
        <s v="Бриж Юрий"/>
        <s v="Бриль Евгений"/>
        <s v="Брусникин Сергей"/>
        <s v="Будыхина Татьяна"/>
        <s v="Буйновский Александр"/>
        <s v="Буланда Алексей"/>
        <s v="Булойчик Илья"/>
        <s v="Бурак Дмитрий"/>
        <s v="Буяк Евгения"/>
        <s v="Быков Вячеслав"/>
        <s v="Быль Сергей"/>
        <s v="Бырсан Андрей"/>
        <s v="Бычков Евгений"/>
        <s v="Вагин Андрей"/>
        <s v="Валуева Татьяна"/>
        <s v="Варламов Владимир"/>
        <s v="Василевич Сергей"/>
        <s v="Василевский Егор"/>
        <s v="Васюшенька "/>
        <s v="Вашкевич Павел"/>
        <s v="Величко Павел"/>
        <s v="Венцковский Ярослав"/>
        <s v="Веремеев Дмитрий"/>
        <s v="Вернигура Сергей"/>
        <s v="Веселова Алена"/>
        <s v="Ветров Александр"/>
        <s v="Вильчинский Игорь"/>
        <s v="Виноградов Александр"/>
        <s v="Винчевский Максим"/>
        <s v="Виторская Юлия"/>
        <s v="Вихрова Жанна"/>
        <s v="Владыка Юрий"/>
        <s v="Власевский Евгений"/>
        <s v="Власик Геннадий"/>
        <s v="Водолазов Борис"/>
        <s v="Водолазова Екатерина"/>
        <s v="Войтешонок Олег"/>
        <s v="Войтицкий Алексей"/>
        <s v="Войтюк Михаил"/>
        <s v="Волостных Сергей"/>
        <s v="Волчкевич Александр"/>
        <s v="Волынец Сергей"/>
        <s v="Воронков Николай"/>
        <s v="Ворфоломеев Дмитрий"/>
        <s v="Вощула Эвелина"/>
        <s v="Врублевский Кирилл"/>
        <s v="Выдумчик Леонид"/>
        <s v="Гаврильчук Михаил"/>
        <s v="Гагин Вадим"/>
        <s v="Гайшук Дмитрий"/>
        <s v="Галацевич Даниил"/>
        <s v="Галацевич Дмитрий"/>
        <s v="Ганжа Игорь"/>
        <s v="Гапоник Никита"/>
        <s v="Гацук Наталия"/>
        <s v="Герасимёнок Дмитрий"/>
        <s v="Глевицкий Геннадий"/>
        <s v="Глинская Анна"/>
        <s v="Глушков Александр"/>
        <s v="Говзич Евгений"/>
        <s v="Голод Максим"/>
        <s v="Голубенкова Вероника"/>
        <s v="Гомон Сергей"/>
        <s v="Гончар Ольга"/>
        <s v="Горбацевич Павел"/>
        <s v="Горельская Анна"/>
        <s v="Горецкий Андрей"/>
        <s v="Готчанин Виктор"/>
        <s v="Грабчак Александр"/>
        <s v="Граждан Ольга"/>
        <s v="Гришкин Алексей"/>
        <s v="Громов Константин"/>
        <s v="Громыко Вячеслав"/>
        <s v="Грушевский Николай"/>
        <s v="Гуло Андрей"/>
        <s v="Гуло Станислав"/>
        <s v="Гусаковский Максим"/>
        <s v="Гусаревич Денис"/>
        <s v="Гучек Виталий"/>
        <s v="Давыдовский Михаил"/>
        <s v="Дайнеко Александр"/>
        <s v="Дайнеко Павел"/>
        <s v="Дарьина Анна"/>
        <s v="Дацюк Марк"/>
        <s v="Дашиневич Вероника"/>
        <s v="Демидчук Алексей"/>
        <s v="Демушкин Дмитрий"/>
        <s v="Демчук Юрий"/>
        <s v="Денисман Юрий"/>
        <s v="Деркачев Захар"/>
        <s v="Деркачев Игорь"/>
        <s v="Деянкова Яна"/>
        <s v="Дзюба Евгения"/>
        <s v="Дик Вероника"/>
        <s v="Дик Евгений"/>
        <s v="Дмитрук Александр"/>
        <s v="Довжик Майя"/>
        <s v="Долгалев Егор"/>
        <s v="Долгополов Иван"/>
        <s v="Долгушин Андрей"/>
        <s v="Дорожкин Александр"/>
        <s v="Дорошко Валентина"/>
        <s v="Драневич Игорь"/>
        <s v="Дубовик Виталий"/>
        <s v="Дубовский Александр"/>
        <s v="Дубовцев Денис"/>
        <s v="Дубровский Виктор"/>
        <s v="Дуван Дмитрий"/>
        <s v="Дудко Алексей"/>
        <s v="Дудко Владимир"/>
        <s v="Дудко Павел"/>
        <s v="Дудыкина Дарья"/>
        <s v="Дунаева Мария"/>
        <s v="Дурейко Анна"/>
        <s v="Евпак Юлия"/>
        <s v="Ермалович Александр"/>
        <s v="Ершов-Мазуров Алексей"/>
        <s v="Ефимик Валентин"/>
        <s v="Ефремов Василий"/>
        <s v="Ждановский Арсений"/>
        <s v="Жежа Елена"/>
        <s v="Жидков Денис"/>
        <s v="Жидкова Кристина"/>
        <s v="Жоров Артём"/>
        <s v="Жудович Вадим"/>
        <s v="Жук Иван"/>
        <s v="Жук Лия"/>
        <s v="Жуков Игорь"/>
        <s v="Жукова Елизавета"/>
        <s v="Жуковский Андрей"/>
        <s v="Журак Марина"/>
        <s v="Журов Денис"/>
        <s v="Журов Павел"/>
        <s v="Забелов Артём"/>
        <s v="Забелова Юлия"/>
        <s v="Заболотнюк Денис"/>
        <s v="Задиран Дмитрий"/>
        <s v="Зайцев Андрей"/>
        <s v="Зайцев Дмитрий"/>
        <s v="Зайцева Александра"/>
        <s v="Заливако Андрей"/>
        <s v="Запольский Андрей"/>
        <s v="Зарембовский Виталий"/>
        <s v="Захаров Иван"/>
        <s v="Заяц Павел"/>
        <s v="Зебрев Владимир"/>
        <s v="Зеленский Роман"/>
        <s v="Зенкевич Игорь"/>
        <s v="Зимницкий Максим"/>
        <s v="Зносак Николай"/>
        <s v="Иванов Александр"/>
        <s v="Иванов Андрей"/>
        <s v="Иванов Владимир"/>
        <s v="Иванов Павел"/>
        <s v="Иванова Александра"/>
        <s v="Иванова Екатерина"/>
        <s v="Иванчиков Андрей"/>
        <s v="Ильин Алексей"/>
        <s v="Ильинична Лилия"/>
        <s v="Илькевич Иван"/>
        <s v="Исаев Антон"/>
        <s v="Исайчев Дмитрий"/>
        <s v="Исаченко Анна"/>
        <s v="Искорцев Алексей"/>
        <s v="Ишин Евгений"/>
        <s v="Казак Андрей"/>
        <s v="Казак Василий"/>
        <s v="Казаков Евгений"/>
        <s v="Казаченко Екатерина"/>
        <s v="Казимирченко Алексей"/>
        <s v="Казьмирук Виталий"/>
        <s v="Казьмирук Инна"/>
        <s v="Каленик Андрей"/>
        <s v="Калько Владимир"/>
        <s v="Камендровская Ольга"/>
        <s v="Кандыбо Владимир"/>
        <s v="Касилович Виктор"/>
        <s v="Кацнельсон Владимир"/>
        <s v="Качалко Евгений"/>
        <s v="Керножицкий Сергей"/>
        <s v="Керпаницкий Сергей"/>
        <s v="Кизим Сергей"/>
        <s v="Кириенко Антон"/>
        <s v="Кириченко Владимир"/>
        <s v="Кирсанов Алексей"/>
        <s v="Кирьянов Егор"/>
        <s v="Киселевский Анатолий"/>
        <s v="Кищук Павел"/>
        <s v="Клеймёнычев Сергей"/>
        <s v="Клемято Андрей"/>
        <s v="Клепацкий Владимир"/>
        <s v="Клешняк Юрий"/>
        <s v="Клименко Антон"/>
        <s v="Клименко Виктория"/>
        <s v="Клименко Денис"/>
        <s v="Клюйко Елена"/>
        <s v="Ковалев Александр"/>
        <s v="Ковалёв Александр"/>
        <s v="Ковалев Сергей"/>
        <s v="Ковалёв Сергей"/>
        <s v="Ковалева Наталия"/>
        <s v="Коваленко Александр"/>
        <s v="Ковганов Александр"/>
        <s v="Ковеня Андрей"/>
        <s v="Ковшовик Михаил"/>
        <s v="Кожемякин Кирилл"/>
        <s v="Козас Алла"/>
        <s v="Козел Павел"/>
        <s v="Козюминский Валерий"/>
        <s v="Коледа Татьяна"/>
        <s v="Комин Игорь"/>
        <s v="Кондаков Евгений"/>
        <s v="Кондраль Александр"/>
        <s v="Кондратович Сергей"/>
        <s v="Коноплицкий Алексей"/>
        <s v="Константинов Алексей"/>
        <s v="Коньшин Андрей"/>
        <s v="Конюхов Сергей"/>
        <s v="Копать Александр"/>
        <s v="Корбут Екатерина"/>
        <s v="Коржун Виталий"/>
        <s v="Королёв Максим"/>
        <s v="Королев Николай"/>
        <s v="Корольков Денис"/>
        <s v="Коротенко Андрей"/>
        <s v="Костеневич Екатерина"/>
        <s v="Костюк Чеслав"/>
        <s v="Костюченко Дмитрий"/>
        <s v="Котиков Павел"/>
        <s v="Котков Евгений"/>
        <s v="Кошеленко Олег"/>
        <s v="Кравцевич Валерий"/>
        <s v="Крамков Петр"/>
        <s v="Красков Дмитрий"/>
        <s v="Красникова Екатерина"/>
        <s v="Красовский Александр"/>
        <s v="Красько Павел"/>
        <s v="Кривенькая Ольга"/>
        <s v="Кривов Юрий"/>
        <s v="Кривушкин Даниил"/>
        <s v="Кривушкин Павел"/>
        <s v="Крисенков Алексей"/>
        <s v="Кришкевич Иван"/>
        <s v="Кручина Антон"/>
        <s v="Крылова Людмила"/>
        <s v="Крышнева Ирина"/>
        <s v="Кудрявец Валерий"/>
        <s v="Кузеева Марина"/>
        <s v="Кузеро Андрей"/>
        <s v="Кузнецова Екатерина"/>
        <s v="Кузьмин Александр"/>
        <s v="Кузьмич Александр"/>
        <s v="Куликовская Анна"/>
        <s v="Кульков Андрей"/>
        <s v="Купрейчик Иван"/>
        <s v="Купчинов Антон"/>
        <s v="Курганов Денис"/>
        <s v="Курсакова Елена"/>
        <s v="Курьянович Екатерина"/>
        <s v="Куск Павел"/>
        <s v="Кусов Иван"/>
        <s v="Кустанович Геннадий"/>
        <s v="Кустова Ольга"/>
        <s v="Кухаренко Михаил"/>
        <s v="Кухарчук Арсений"/>
        <s v="Куцун Надежда"/>
        <s v="Куцуха Александр"/>
        <s v="Куцыло Виталий"/>
        <s v="Кучеров Юрий"/>
        <s v="Кучук Павел"/>
        <s v="Лабунская Ирина"/>
        <s v="Лагутин Алексей"/>
        <s v="Лагутина Ольга"/>
        <s v="Лагутко Антонина"/>
        <s v="Лагутко Николай"/>
        <s v="Лазарчик Сергей"/>
        <s v="Лазерко Дмитрий"/>
        <s v="Лактионов Юрий"/>
        <s v="Лапицкая Елена"/>
        <s v="Лапицкий Артём"/>
        <s v="Лапицкий Сергей"/>
        <s v="Ларин Иван"/>
        <s v="Ларионов Андрей"/>
        <s v="Ласый Антон"/>
        <s v="Лашкевич Ольга"/>
        <s v="Леанович Дарья"/>
        <s v="Лебедев Александр"/>
        <s v="Лебедев Алексей"/>
        <s v="Левин Андрей"/>
        <s v="Левицкий Александр"/>
        <s v="Левкович Дмитрий"/>
        <s v="Левченко A."/>
        <s v="Левченко Татьяна"/>
        <s v="Легкий Евгений"/>
        <s v="Леденев Андрей"/>
        <s v="Ледовская Мария"/>
        <s v="Ледовская Ядвига"/>
        <s v="Ледовский Адам"/>
        <s v="Леонович Виталий"/>
        <s v="Леонтьев Валерий"/>
        <s v="Лепешко Сергей"/>
        <s v="Лесковец Александр"/>
        <s v="Лесневская Елена"/>
        <s v="Лесневский Валерий"/>
        <s v="Лешкевич Павел"/>
        <s v="Лидохович Антон"/>
        <s v="Лина "/>
        <s v="Линчевский Дмитрий"/>
        <s v="Липницкий Артур"/>
        <s v="Липская Мария"/>
        <s v="Липская Наталья"/>
        <s v="Липская Яна"/>
        <s v="Липский Александр"/>
        <s v="Лисицкий Григорий"/>
        <s v="Лисовенко Антон"/>
        <s v="Лисовский Виктор"/>
        <s v="Литвиненко Иван"/>
        <s v="Литвиненко Олег"/>
        <s v="Литвинюк Ольга"/>
        <s v="Литовко Виктория"/>
        <s v="Лифаренко Максим"/>
        <s v="Лихторович Сергей"/>
        <s v="Логвин Анастасия"/>
        <s v="Логвинович Витольд"/>
        <s v="Ломако Василий"/>
        <s v="Ломасов Роман"/>
        <s v="Лукашевич Екатерина"/>
        <s v="Лукьянюк Дмитрий"/>
        <s v="Луцевич Евгений"/>
        <s v="Луцевич Екатерина"/>
        <s v="Лучина Юрий"/>
        <s v="Лысенко Павел"/>
        <s v="Лысый Олег"/>
        <s v="Лычев Игорь"/>
        <s v="Мавр "/>
        <s v="Мазаник Владислав"/>
        <s v="Мазепин Александр"/>
        <s v="Макаренко Марина"/>
        <s v="Макаров Вячеслав"/>
        <s v="Макейчик Алексей"/>
        <s v="Максименко Игорь"/>
        <s v="Малалетников Павел"/>
        <s v="Малашевич Руслан"/>
        <s v="Манкевич Татьяна"/>
        <s v="Мануилов Роман"/>
        <s v="Маркевич Денис"/>
        <s v="Марков Михаил"/>
        <s v="Марченко Константин"/>
        <s v="Матвеев Дмитрий"/>
        <s v="Матвиенко Юрий"/>
        <s v="Матюшкин Дмитрий"/>
        <s v="Матющенко Светлана"/>
        <s v="Мацкевич Александр"/>
        <s v="Медель Александр"/>
        <s v="Медский Владимир"/>
        <s v="Мелешина Юлия"/>
        <s v="Мендрик Иван"/>
        <s v="Меньков Сергей"/>
        <s v="Меховский Александр"/>
        <s v="Миканович Антон"/>
        <s v="Милянтей Александр"/>
        <s v="Минченко Алексей"/>
        <s v="Минчик Антон"/>
        <s v="Минько Алексей"/>
        <s v="Миранович Сергей"/>
        <s v="Мирошников Сергей"/>
        <s v="Михалевич Константин"/>
        <s v="Михальченко Денис"/>
        <s v="Михневич Александрина"/>
        <s v="Мичипорович Александр"/>
        <s v="Мишаков Александр"/>
        <s v="Моисеенко Дмитрий"/>
        <s v="Мойсак Александр"/>
        <s v="Мокин Денис"/>
        <s v="Монахов Роман"/>
        <s v="Мороз Дмитрий"/>
        <s v="Морозов Александр"/>
        <s v="Морозов Всеволод"/>
        <s v="Морозов Иван"/>
        <s v="Морозова Алевтина"/>
        <s v="Мосийчук Максим"/>
        <s v="Московкин Сергей"/>
        <s v="Мотолянец Павел"/>
        <s v="Мурашкевич Юрий"/>
        <s v="Мурашко Кирилл"/>
        <s v="Мурашко Юрий"/>
        <s v="Мусаева Ольга"/>
        <s v="Найдич Евгений"/>
        <s v="Наумов Александр"/>
        <s v="Неделько Вероника"/>
        <s v="Некрашевич Майя"/>
        <s v="Нестеров Сергей"/>
        <s v="Нефёдов Евгений"/>
        <s v="Нефидович Анатолий"/>
        <s v="Нечитайленко Мария"/>
        <s v="Нечитайленко Сергей"/>
        <s v="Никитенко Юрий"/>
        <s v="Никитюк Алексей"/>
        <s v="Никифоров Дмитрий"/>
        <s v="Николаев Юрий"/>
        <s v="Новиков Антон"/>
        <s v="Новогран Александр"/>
        <s v="Оброжко Павел"/>
        <s v="Окатьев Егор"/>
        <s v="Окромешко Антон"/>
        <s v="Орлов Алексей"/>
        <s v="Орлов Василий"/>
        <s v="Орлова Елена"/>
        <s v="Осипов Александр"/>
        <s v="Очкало Виталий"/>
        <s v="Павел Ян"/>
        <s v="Падутова Анна"/>
        <s v="Панковец Николай"/>
        <s v="Парфенович Алена"/>
        <s v="Парфенович Елена"/>
        <s v="Патутин Александр"/>
        <s v="Пахолков Роман"/>
        <s v="Пачин Алексей"/>
        <s v="Пекарчик Глеб"/>
        <s v="Пекур Алексей"/>
        <s v="Пелявец Игорь"/>
        <s v="Перелыгин Александр"/>
        <s v="Перкур Варвара"/>
        <s v="Пермин Вадим"/>
        <s v="Петеко Сергей"/>
        <s v="Петренко Екатерина"/>
        <s v="Петрикевич Александр"/>
        <s v="Петров Глеб"/>
        <s v="Петров Сергей"/>
        <s v="Петрова Марианна"/>
        <s v="Петрович Игорь"/>
        <s v="Петрулина Анна"/>
        <s v="Петрухин Юрий"/>
        <s v="Петухов Александр"/>
        <s v="Петухович Юрий"/>
        <s v="Пехтерева Татьяна"/>
        <s v="Печёнов Георгий"/>
        <s v="Пилявец София"/>
        <s v="Пимченко Вера"/>
        <s v="Пинчук Алексей"/>
        <s v="Писарчик Алексей"/>
        <s v="Писарчук Сергей"/>
        <s v="Пленне Илья"/>
        <s v="Плеханенко Виктор"/>
        <s v="Плодунов Захар"/>
        <s v="Подгурский Иван"/>
        <s v="Подпоринов Дмитрий"/>
        <s v="Подшивайлов Станислав"/>
        <s v="Полеский Евгений"/>
        <s v="Полещук Ирина"/>
        <s v="Полещук Татьяна"/>
        <s v="Полина Мария"/>
        <s v="Политов Игорь"/>
        <s v="Полуянович Дмитрий"/>
        <s v="Полякова Анна"/>
        <s v="Попов Александр"/>
        <s v="Потапчук Дмитрий"/>
        <s v="Пранович Виталий"/>
        <s v="Пранович Вячеслав"/>
        <s v="Прокопенко Анна"/>
        <s v="Прокопович Ростислав"/>
        <s v="Прокофьев Сергей"/>
        <s v="Проневич Александр"/>
        <s v="Прусевич Дмитрий"/>
        <s v="Прусинович Глеб"/>
        <s v="Прытков Сергей"/>
        <s v="Пузаревский Роман"/>
        <s v="Пулко Татьяна"/>
        <s v="Пытель Павел"/>
        <s v="Пясецкий Павел"/>
        <s v="Рабчёнок Сергей"/>
        <s v="Равинский Юрий"/>
        <s v="Радионов Василий"/>
        <s v="Радишевский Дмитрий"/>
        <s v="Радомский Александр"/>
        <s v="Райчёнок Алексей"/>
        <s v="Расолько Анастасия"/>
        <s v="Рачинский Сергей"/>
        <s v="Рачковский Николай"/>
        <s v="Рещиков Николай"/>
        <s v="Рогожный Дмитрий"/>
        <s v="Романчук Павел"/>
        <s v="Романюк Вадим"/>
        <s v="Ротько Вячеслав"/>
        <s v="Рубашкина Светлана"/>
        <s v="Рунец Алексей"/>
        <s v="Русакович Михаил"/>
        <s v="Русецкий Игорь"/>
        <s v="Русовский Александр"/>
        <s v="Русоловский Евгений"/>
        <s v="Рыболовлева Ирина"/>
        <s v="Рыболовлева Татьяна"/>
        <s v="Рыхальский Андрей"/>
        <s v="Рябухин Кирилл"/>
        <s v="Рябцев Святослав"/>
        <s v="Сабельников Алексей"/>
        <s v="Савастюк Игорь"/>
        <s v="Савинич Сергей"/>
        <s v="Савицкая Екатерина"/>
        <s v="Савкин Евгений"/>
        <s v="Саникович Андрей"/>
        <s v="Санкин Николай"/>
        <s v="Санюк Алексей"/>
        <s v="Саттаров Евгений"/>
        <s v="Сафонов Алексей"/>
        <s v="Светлакова Татьяна"/>
        <s v="Свирский Василий"/>
        <s v="Сеглин Виктор"/>
        <s v="Секан Игорь"/>
        <s v="Семенец Александр"/>
        <s v="Семенов Дмитрий"/>
        <s v="Сергеев Александр"/>
        <s v="Сергиенко Антон"/>
        <s v="Сердюкова Анна"/>
        <s v="Сержанович Александр"/>
        <s v="Серченя Денис"/>
        <s v="Сечко Павел"/>
        <s v="Сидоревич Александр"/>
        <s v="Сидоревич Екатерина"/>
        <s v="Сидоров Александр"/>
        <s v="Сидорович Вера"/>
        <s v="Сидорук Александр"/>
        <s v="Сидорук Екатерина"/>
        <s v="Силивончик Юрий"/>
        <s v="Симонович Андрей"/>
        <s v="Симонович Софья"/>
        <s v="Симончик Алексей"/>
        <s v="Синкевич Александр"/>
        <s v="Ситкевич Антон"/>
        <s v="Ситников Михаил"/>
        <s v="Сичкарь Игорь"/>
        <s v="Скакун-Белая Мария"/>
        <s v="Скачков Виталий"/>
        <s v="Скерсь Александр"/>
        <s v="Слободько Дмитрий"/>
        <s v="Смолоногов Василий"/>
        <s v="Смоляная Анна"/>
        <s v="Смурага Евгений"/>
        <s v="Снисарь Андрей"/>
        <s v="Соболевский Сергей"/>
        <s v="Соболь Константин"/>
        <s v="Сокол Алена"/>
        <s v="Сокол Денис"/>
        <s v="Соколинская Татьяна"/>
        <s v="Соколовский Кирилл"/>
        <s v="Солодкин Сергей"/>
        <s v="Сончик Евгений"/>
        <s v="Спивак Григорий"/>
        <s v="Стаброник Денис"/>
        <s v="Станько Алексей"/>
        <s v="Стасеня Евгения"/>
        <s v="Стахейко Андрей"/>
        <s v="Степков Валентин"/>
        <s v="Степкова Анастасия"/>
        <s v="Стома Павел"/>
        <s v="Стригельский Сергей"/>
        <s v="Стычневский Антон"/>
        <s v="Суганяка Евгений"/>
        <s v="Сумцова Ирина"/>
        <s v="Сурта Михаил"/>
        <s v="Сурта Татьяна"/>
        <s v="Сухарев Андрей"/>
        <s v="Суховаров Леонид"/>
        <s v="Суховерхая Татьяна"/>
        <s v="Сушко Юрий"/>
        <s v="Сыроваткин Максим"/>
        <s v="Сытько Евгений"/>
        <s v="Таболин Роман"/>
        <s v="Таран Виталий"/>
        <s v="Телеш Светлана"/>
        <s v="Терез Антон"/>
        <s v="Тетько Никита"/>
        <s v="Тинчурин Сергей"/>
        <s v="Титарёва Светлана"/>
        <s v="Титенков Дмитрий"/>
        <s v="Титкина Дарья"/>
        <s v="Титов Павел"/>
        <s v="Толстопятов Владимир"/>
        <s v="Томашевич Виталий"/>
        <s v="Торопов Алексей"/>
        <s v="Торопова Мария"/>
        <s v="Точилин Андрей"/>
        <s v="Трасковская Анастасия"/>
        <s v="Трасковский Геннадий"/>
        <s v="Трасковский Дмитрий"/>
        <s v="Третьяк Виктор"/>
        <s v="Троегубова Мария"/>
        <s v="Троицкая Виктория"/>
        <s v="Троицкий Константин"/>
        <s v="Трофимов Александр"/>
        <s v="Трусилова Наталия"/>
        <s v="Трухтанов Сергей"/>
        <s v="Трухтанова Елена"/>
        <s v="Тулько Виталий"/>
        <s v="Туравец Евгений"/>
        <s v="Туровец Ольга"/>
        <s v="Тутубалина Татьяна"/>
        <s v="Уроднич Евгения"/>
        <s v="Устинович Алексей"/>
        <s v="Утлик Максим"/>
        <s v="Файзиева Камола"/>
        <s v="Федорович Сергей"/>
        <s v="Федосенко Михаил"/>
        <s v="Федченко Олеся"/>
        <s v="Филимонов Александр"/>
        <s v="Фомин Леонид"/>
        <s v="Фролова Ольга"/>
        <s v="Фурштаков Максим"/>
        <s v="Хамитова Мая"/>
        <s v="Харбандиди Алексей"/>
        <s v="Харик Анна"/>
        <s v="Харик Владимир"/>
        <s v="Харитонов Иван"/>
        <s v="Хлопцева Инга"/>
        <s v="Хмелевский Алексей"/>
        <s v="Хмелевский Анатолий"/>
        <s v="Холод Анна"/>
        <s v="Холостяков Владимир"/>
        <s v="Хомич Артём"/>
        <s v="Хорбан Ольга"/>
        <s v="Хоревич Дмитрий"/>
        <s v="Хорошилов Андрей"/>
        <s v="Хручаниченко Дмитрий"/>
        <s v="Царик Сергей"/>
        <s v="Цвирко Максим"/>
        <s v="Цегельный Виталий"/>
        <s v="Цепляков Андрей"/>
        <s v="Чаусов Дмитрий"/>
        <s v="Чекрыгин Михаил"/>
        <s v="Челядинский Денис"/>
        <s v="Черемисина Янина"/>
        <s v="Чернецкая Мария"/>
        <s v="Черноокий Александр"/>
        <s v="Чернышев Владимир"/>
        <s v="Черняк Инна"/>
        <s v="Черняков Константин"/>
        <s v="Чесновская Элина"/>
        <s v="Чудакова Надежда"/>
        <s v="Шабанович Иван"/>
        <s v="Шавель Павел"/>
        <s v="Шавковец Ольга"/>
        <s v="Шалай Вероника"/>
        <s v="Шалайко Руслан"/>
        <s v="Шалик Виктория"/>
        <s v="Шапковский Роман"/>
        <s v="Шарапаева Ольга"/>
        <s v="Шарапов Дмитрий"/>
        <s v="Шаров Александр"/>
        <s v="Шатилло Елена"/>
        <s v="Шафранович Сергей"/>
        <s v="Шаханова Мария"/>
        <s v="Шахович Павел"/>
        <s v="Швайка Юрий"/>
        <s v="Шванц Алексей"/>
        <s v="Швей Владимир"/>
        <s v="Шевченко Александр"/>
        <s v="Шелег Алексей"/>
        <s v="Шелег Юлия"/>
        <s v="Шершов Вадим"/>
        <s v="Шерышев Виктор"/>
        <s v="Шестаков Геннадий"/>
        <s v="Шидла Константин"/>
        <s v="Шилак Алексей"/>
        <s v="Шилов Андрей"/>
        <s v="Шимко Михаил"/>
        <s v="Широкий Михаил"/>
        <s v="Шклярик Олег"/>
        <s v="Шляга Александр"/>
        <s v="Шпилевой Олег"/>
        <s v="Шукайло Валентин"/>
        <s v="Шукайлов Максим"/>
        <s v="Шуляковский Андрей"/>
        <s v="Шуманская Марина"/>
        <s v="Щербаков Алексей"/>
        <s v="Щетинин Андрей"/>
        <s v="Щуревич Иван"/>
        <s v="Юрага Александр"/>
        <s v="Юрков Сергей"/>
        <s v="Юхно Юрий"/>
        <s v="Юшкевич Андрей"/>
        <s v="Яворская Полина"/>
        <s v="Ядченко Егор"/>
        <s v="Якушев Андрей"/>
        <s v="Ямбушева Екатерина"/>
        <s v="Яровенко Виктор"/>
        <s v="Ярощук Ян"/>
        <s v="Яскевич Алексей"/>
        <s v="Яськевич Максим"/>
        <s v="Яцкевич Анатолий"/>
        <s v="Ященко Владимир"/>
        <s v="Сичкарь " u="1"/>
        <s v="Смирнов Смир" u="1"/>
      </sharedItems>
    </cacheField>
    <cacheField name="пол" numFmtId="0">
      <sharedItems count="2">
        <s v="м"/>
        <s v="ж"/>
      </sharedItems>
    </cacheField>
    <cacheField name="рейтинг" numFmtId="0">
      <sharedItems containsSemiMixedTypes="0" containsString="0" containsNumber="1" minValue="10" maxValue="1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52">
  <r>
    <x v="0"/>
    <x v="0"/>
    <x v="0"/>
    <x v="0"/>
    <n v="54.895966417229424"/>
  </r>
  <r>
    <x v="1"/>
    <x v="0"/>
    <x v="1"/>
    <x v="0"/>
    <n v="100"/>
  </r>
  <r>
    <x v="0"/>
    <x v="1"/>
    <x v="2"/>
    <x v="0"/>
    <n v="70.377982307211141"/>
  </r>
  <r>
    <x v="0"/>
    <x v="0"/>
    <x v="3"/>
    <x v="1"/>
    <n v="50.645229532473024"/>
  </r>
  <r>
    <x v="0"/>
    <x v="2"/>
    <x v="4"/>
    <x v="0"/>
    <n v="10"/>
  </r>
  <r>
    <x v="0"/>
    <x v="3"/>
    <x v="5"/>
    <x v="0"/>
    <n v="10"/>
  </r>
  <r>
    <x v="0"/>
    <x v="3"/>
    <x v="6"/>
    <x v="0"/>
    <n v="10"/>
  </r>
  <r>
    <x v="0"/>
    <x v="4"/>
    <x v="7"/>
    <x v="0"/>
    <n v="101.55979417149076"/>
  </r>
  <r>
    <x v="0"/>
    <x v="4"/>
    <x v="8"/>
    <x v="0"/>
    <n v="112.19902156385798"/>
  </r>
  <r>
    <x v="0"/>
    <x v="0"/>
    <x v="9"/>
    <x v="0"/>
    <n v="62.700646237231602"/>
  </r>
  <r>
    <x v="0"/>
    <x v="3"/>
    <x v="10"/>
    <x v="1"/>
    <n v="10"/>
  </r>
  <r>
    <x v="0"/>
    <x v="0"/>
    <x v="11"/>
    <x v="0"/>
    <n v="52.001210235131403"/>
  </r>
  <r>
    <x v="0"/>
    <x v="4"/>
    <x v="12"/>
    <x v="0"/>
    <n v="112.20208811632227"/>
  </r>
  <r>
    <x v="0"/>
    <x v="3"/>
    <x v="13"/>
    <x v="0"/>
    <n v="10"/>
  </r>
  <r>
    <x v="0"/>
    <x v="0"/>
    <x v="14"/>
    <x v="0"/>
    <n v="92.667334206269743"/>
  </r>
  <r>
    <x v="2"/>
    <x v="1"/>
    <x v="15"/>
    <x v="1"/>
    <n v="100"/>
  </r>
  <r>
    <x v="0"/>
    <x v="3"/>
    <x v="16"/>
    <x v="0"/>
    <n v="10"/>
  </r>
  <r>
    <x v="0"/>
    <x v="3"/>
    <x v="17"/>
    <x v="1"/>
    <n v="10"/>
  </r>
  <r>
    <x v="0"/>
    <x v="0"/>
    <x v="18"/>
    <x v="0"/>
    <n v="75.709521112579438"/>
  </r>
  <r>
    <x v="0"/>
    <x v="0"/>
    <x v="19"/>
    <x v="0"/>
    <n v="84.713420644979578"/>
  </r>
  <r>
    <x v="0"/>
    <x v="5"/>
    <x v="20"/>
    <x v="0"/>
    <n v="125"/>
  </r>
  <r>
    <x v="0"/>
    <x v="4"/>
    <x v="21"/>
    <x v="0"/>
    <n v="77.221511606034383"/>
  </r>
  <r>
    <x v="0"/>
    <x v="0"/>
    <x v="22"/>
    <x v="0"/>
    <n v="41.14709805396901"/>
  </r>
  <r>
    <x v="1"/>
    <x v="6"/>
    <x v="23"/>
    <x v="0"/>
    <n v="97.551844139544173"/>
  </r>
  <r>
    <x v="0"/>
    <x v="5"/>
    <x v="24"/>
    <x v="0"/>
    <n v="107.29861682996926"/>
  </r>
  <r>
    <x v="0"/>
    <x v="3"/>
    <x v="25"/>
    <x v="0"/>
    <n v="10"/>
  </r>
  <r>
    <x v="0"/>
    <x v="3"/>
    <x v="26"/>
    <x v="1"/>
    <n v="10"/>
  </r>
  <r>
    <x v="0"/>
    <x v="3"/>
    <x v="27"/>
    <x v="0"/>
    <n v="10"/>
  </r>
  <r>
    <x v="0"/>
    <x v="3"/>
    <x v="28"/>
    <x v="1"/>
    <n v="10"/>
  </r>
  <r>
    <x v="0"/>
    <x v="3"/>
    <x v="29"/>
    <x v="1"/>
    <n v="10"/>
  </r>
  <r>
    <x v="0"/>
    <x v="1"/>
    <x v="30"/>
    <x v="1"/>
    <n v="61.454699572914294"/>
  </r>
  <r>
    <x v="0"/>
    <x v="1"/>
    <x v="31"/>
    <x v="1"/>
    <n v="79.038953415237529"/>
  </r>
  <r>
    <x v="0"/>
    <x v="0"/>
    <x v="32"/>
    <x v="0"/>
    <n v="54.030628284007719"/>
  </r>
  <r>
    <x v="0"/>
    <x v="3"/>
    <x v="33"/>
    <x v="0"/>
    <n v="10"/>
  </r>
  <r>
    <x v="1"/>
    <x v="6"/>
    <x v="34"/>
    <x v="0"/>
    <n v="83.018764868670175"/>
  </r>
  <r>
    <x v="0"/>
    <x v="6"/>
    <x v="34"/>
    <x v="0"/>
    <n v="86.695924011061692"/>
  </r>
  <r>
    <x v="0"/>
    <x v="0"/>
    <x v="35"/>
    <x v="0"/>
    <n v="56.579194883370953"/>
  </r>
  <r>
    <x v="0"/>
    <x v="0"/>
    <x v="36"/>
    <x v="1"/>
    <n v="48.985438052041069"/>
  </r>
  <r>
    <x v="1"/>
    <x v="0"/>
    <x v="37"/>
    <x v="0"/>
    <n v="75.635525045586178"/>
  </r>
  <r>
    <x v="0"/>
    <x v="0"/>
    <x v="37"/>
    <x v="0"/>
    <n v="51.657363675397164"/>
  </r>
  <r>
    <x v="0"/>
    <x v="4"/>
    <x v="38"/>
    <x v="0"/>
    <n v="93.628837294165947"/>
  </r>
  <r>
    <x v="0"/>
    <x v="1"/>
    <x v="39"/>
    <x v="0"/>
    <n v="83.569420128388742"/>
  </r>
  <r>
    <x v="0"/>
    <x v="1"/>
    <x v="40"/>
    <x v="1"/>
    <n v="100"/>
  </r>
  <r>
    <x v="0"/>
    <x v="4"/>
    <x v="41"/>
    <x v="0"/>
    <n v="51.637065734195374"/>
  </r>
  <r>
    <x v="0"/>
    <x v="0"/>
    <x v="42"/>
    <x v="0"/>
    <n v="52.867249637474188"/>
  </r>
  <r>
    <x v="0"/>
    <x v="5"/>
    <x v="43"/>
    <x v="0"/>
    <n v="117.77985831826734"/>
  </r>
  <r>
    <x v="0"/>
    <x v="4"/>
    <x v="44"/>
    <x v="0"/>
    <n v="90.070867523805333"/>
  </r>
  <r>
    <x v="0"/>
    <x v="5"/>
    <x v="45"/>
    <x v="0"/>
    <n v="114.33336318051576"/>
  </r>
  <r>
    <x v="0"/>
    <x v="0"/>
    <x v="46"/>
    <x v="0"/>
    <n v="75.910152060066878"/>
  </r>
  <r>
    <x v="0"/>
    <x v="0"/>
    <x v="47"/>
    <x v="0"/>
    <n v="76.198619291912081"/>
  </r>
  <r>
    <x v="0"/>
    <x v="0"/>
    <x v="48"/>
    <x v="0"/>
    <n v="71.126219331953891"/>
  </r>
  <r>
    <x v="0"/>
    <x v="0"/>
    <x v="49"/>
    <x v="0"/>
    <n v="62.156437280429856"/>
  </r>
  <r>
    <x v="0"/>
    <x v="4"/>
    <x v="50"/>
    <x v="0"/>
    <n v="79.916875936849067"/>
  </r>
  <r>
    <x v="0"/>
    <x v="2"/>
    <x v="51"/>
    <x v="1"/>
    <n v="10"/>
  </r>
  <r>
    <x v="0"/>
    <x v="4"/>
    <x v="52"/>
    <x v="1"/>
    <n v="113.04897539189071"/>
  </r>
  <r>
    <x v="0"/>
    <x v="0"/>
    <x v="53"/>
    <x v="1"/>
    <n v="43.846153846153854"/>
  </r>
  <r>
    <x v="0"/>
    <x v="0"/>
    <x v="54"/>
    <x v="0"/>
    <n v="61.329459142580426"/>
  </r>
  <r>
    <x v="1"/>
    <x v="0"/>
    <x v="55"/>
    <x v="1"/>
    <n v="67.350348803208163"/>
  </r>
  <r>
    <x v="0"/>
    <x v="4"/>
    <x v="55"/>
    <x v="1"/>
    <n v="90.539083321643986"/>
  </r>
  <r>
    <x v="2"/>
    <x v="4"/>
    <x v="55"/>
    <x v="1"/>
    <n v="123.77221702525725"/>
  </r>
  <r>
    <x v="0"/>
    <x v="2"/>
    <x v="56"/>
    <x v="0"/>
    <n v="10"/>
  </r>
  <r>
    <x v="0"/>
    <x v="0"/>
    <x v="57"/>
    <x v="1"/>
    <n v="50.355828220858903"/>
  </r>
  <r>
    <x v="0"/>
    <x v="0"/>
    <x v="58"/>
    <x v="0"/>
    <n v="53.243936979996462"/>
  </r>
  <r>
    <x v="0"/>
    <x v="0"/>
    <x v="59"/>
    <x v="0"/>
    <n v="53.437860886559477"/>
  </r>
  <r>
    <x v="0"/>
    <x v="0"/>
    <x v="60"/>
    <x v="1"/>
    <n v="67.557144200921826"/>
  </r>
  <r>
    <x v="0"/>
    <x v="1"/>
    <x v="61"/>
    <x v="1"/>
    <n v="55.289942216877378"/>
  </r>
  <r>
    <x v="0"/>
    <x v="0"/>
    <x v="62"/>
    <x v="0"/>
    <n v="67.461029494224519"/>
  </r>
  <r>
    <x v="0"/>
    <x v="4"/>
    <x v="63"/>
    <x v="0"/>
    <n v="89.345564551231831"/>
  </r>
  <r>
    <x v="0"/>
    <x v="3"/>
    <x v="64"/>
    <x v="0"/>
    <n v="10"/>
  </r>
  <r>
    <x v="0"/>
    <x v="0"/>
    <x v="65"/>
    <x v="0"/>
    <n v="47.420283000275901"/>
  </r>
  <r>
    <x v="0"/>
    <x v="1"/>
    <x v="66"/>
    <x v="1"/>
    <n v="76.0172601524378"/>
  </r>
  <r>
    <x v="0"/>
    <x v="0"/>
    <x v="67"/>
    <x v="0"/>
    <n v="49.498066321072983"/>
  </r>
  <r>
    <x v="0"/>
    <x v="0"/>
    <x v="68"/>
    <x v="0"/>
    <n v="54.020924071662705"/>
  </r>
  <r>
    <x v="0"/>
    <x v="1"/>
    <x v="69"/>
    <x v="0"/>
    <n v="95.623140897225753"/>
  </r>
  <r>
    <x v="0"/>
    <x v="4"/>
    <x v="70"/>
    <x v="0"/>
    <n v="67.960964142634836"/>
  </r>
  <r>
    <x v="0"/>
    <x v="3"/>
    <x v="71"/>
    <x v="0"/>
    <n v="10"/>
  </r>
  <r>
    <x v="0"/>
    <x v="0"/>
    <x v="72"/>
    <x v="0"/>
    <n v="57.01085153769607"/>
  </r>
  <r>
    <x v="0"/>
    <x v="3"/>
    <x v="73"/>
    <x v="1"/>
    <n v="10"/>
  </r>
  <r>
    <x v="0"/>
    <x v="7"/>
    <x v="74"/>
    <x v="0"/>
    <n v="112.82843894899536"/>
  </r>
  <r>
    <x v="0"/>
    <x v="0"/>
    <x v="75"/>
    <x v="0"/>
    <n v="56.393550201556209"/>
  </r>
  <r>
    <x v="0"/>
    <x v="3"/>
    <x v="76"/>
    <x v="1"/>
    <n v="10"/>
  </r>
  <r>
    <x v="1"/>
    <x v="1"/>
    <x v="77"/>
    <x v="1"/>
    <n v="69.18760958503799"/>
  </r>
  <r>
    <x v="0"/>
    <x v="1"/>
    <x v="77"/>
    <x v="1"/>
    <n v="64.209558197363492"/>
  </r>
  <r>
    <x v="0"/>
    <x v="6"/>
    <x v="78"/>
    <x v="0"/>
    <n v="116.70497216107731"/>
  </r>
  <r>
    <x v="1"/>
    <x v="2"/>
    <x v="79"/>
    <x v="0"/>
    <n v="10"/>
  </r>
  <r>
    <x v="0"/>
    <x v="0"/>
    <x v="80"/>
    <x v="0"/>
    <n v="58.955260449845639"/>
  </r>
  <r>
    <x v="1"/>
    <x v="0"/>
    <x v="81"/>
    <x v="1"/>
    <n v="100"/>
  </r>
  <r>
    <x v="0"/>
    <x v="0"/>
    <x v="82"/>
    <x v="0"/>
    <n v="59.74870878029401"/>
  </r>
  <r>
    <x v="0"/>
    <x v="5"/>
    <x v="83"/>
    <x v="0"/>
    <n v="114.64131801041478"/>
  </r>
  <r>
    <x v="0"/>
    <x v="4"/>
    <x v="84"/>
    <x v="1"/>
    <n v="113.04897539189071"/>
  </r>
  <r>
    <x v="0"/>
    <x v="3"/>
    <x v="85"/>
    <x v="0"/>
    <n v="10"/>
  </r>
  <r>
    <x v="0"/>
    <x v="3"/>
    <x v="86"/>
    <x v="1"/>
    <n v="10"/>
  </r>
  <r>
    <x v="0"/>
    <x v="3"/>
    <x v="87"/>
    <x v="0"/>
    <n v="10"/>
  </r>
  <r>
    <x v="0"/>
    <x v="0"/>
    <x v="88"/>
    <x v="0"/>
    <n v="54.14491449144915"/>
  </r>
  <r>
    <x v="0"/>
    <x v="0"/>
    <x v="89"/>
    <x v="0"/>
    <n v="52.34738719923422"/>
  </r>
  <r>
    <x v="0"/>
    <x v="2"/>
    <x v="90"/>
    <x v="1"/>
    <n v="10"/>
  </r>
  <r>
    <x v="0"/>
    <x v="4"/>
    <x v="91"/>
    <x v="0"/>
    <n v="66.891253340285473"/>
  </r>
  <r>
    <x v="0"/>
    <x v="4"/>
    <x v="92"/>
    <x v="0"/>
    <n v="92.078996949578325"/>
  </r>
  <r>
    <x v="0"/>
    <x v="0"/>
    <x v="93"/>
    <x v="0"/>
    <n v="41.609600885384239"/>
  </r>
  <r>
    <x v="0"/>
    <x v="3"/>
    <x v="94"/>
    <x v="0"/>
    <n v="10"/>
  </r>
  <r>
    <x v="0"/>
    <x v="3"/>
    <x v="95"/>
    <x v="1"/>
    <n v="10"/>
  </r>
  <r>
    <x v="0"/>
    <x v="4"/>
    <x v="96"/>
    <x v="0"/>
    <n v="64.486106093212484"/>
  </r>
  <r>
    <x v="0"/>
    <x v="0"/>
    <x v="97"/>
    <x v="0"/>
    <n v="59.876573931219838"/>
  </r>
  <r>
    <x v="0"/>
    <x v="0"/>
    <x v="98"/>
    <x v="0"/>
    <n v="71.075796065457553"/>
  </r>
  <r>
    <x v="0"/>
    <x v="0"/>
    <x v="99"/>
    <x v="0"/>
    <n v="43.592159136200586"/>
  </r>
  <r>
    <x v="0"/>
    <x v="6"/>
    <x v="100"/>
    <x v="0"/>
    <n v="125"/>
  </r>
  <r>
    <x v="1"/>
    <x v="2"/>
    <x v="101"/>
    <x v="1"/>
    <n v="10"/>
  </r>
  <r>
    <x v="0"/>
    <x v="0"/>
    <x v="102"/>
    <x v="0"/>
    <n v="68.121850404846839"/>
  </r>
  <r>
    <x v="1"/>
    <x v="4"/>
    <x v="103"/>
    <x v="0"/>
    <n v="99.59508685311738"/>
  </r>
  <r>
    <x v="0"/>
    <x v="4"/>
    <x v="103"/>
    <x v="0"/>
    <n v="108.39802492606673"/>
  </r>
  <r>
    <x v="1"/>
    <x v="5"/>
    <x v="104"/>
    <x v="0"/>
    <n v="125"/>
  </r>
  <r>
    <x v="0"/>
    <x v="5"/>
    <x v="104"/>
    <x v="0"/>
    <n v="108.38978302943872"/>
  </r>
  <r>
    <x v="2"/>
    <x v="4"/>
    <x v="104"/>
    <x v="0"/>
    <n v="125"/>
  </r>
  <r>
    <x v="3"/>
    <x v="6"/>
    <x v="105"/>
    <x v="0"/>
    <n v="40"/>
  </r>
  <r>
    <x v="0"/>
    <x v="3"/>
    <x v="106"/>
    <x v="0"/>
    <n v="10"/>
  </r>
  <r>
    <x v="0"/>
    <x v="1"/>
    <x v="107"/>
    <x v="0"/>
    <n v="65.499604973179743"/>
  </r>
  <r>
    <x v="1"/>
    <x v="3"/>
    <x v="108"/>
    <x v="0"/>
    <n v="10"/>
  </r>
  <r>
    <x v="0"/>
    <x v="4"/>
    <x v="108"/>
    <x v="0"/>
    <n v="47.638526254714236"/>
  </r>
  <r>
    <x v="1"/>
    <x v="2"/>
    <x v="109"/>
    <x v="0"/>
    <n v="10"/>
  </r>
  <r>
    <x v="0"/>
    <x v="3"/>
    <x v="110"/>
    <x v="0"/>
    <n v="10"/>
  </r>
  <r>
    <x v="0"/>
    <x v="0"/>
    <x v="111"/>
    <x v="1"/>
    <n v="65.270141318671335"/>
  </r>
  <r>
    <x v="0"/>
    <x v="5"/>
    <x v="112"/>
    <x v="0"/>
    <n v="77.476518130187856"/>
  </r>
  <r>
    <x v="0"/>
    <x v="2"/>
    <x v="113"/>
    <x v="0"/>
    <n v="10"/>
  </r>
  <r>
    <x v="0"/>
    <x v="4"/>
    <x v="114"/>
    <x v="0"/>
    <n v="69.377080763185887"/>
  </r>
  <r>
    <x v="0"/>
    <x v="5"/>
    <x v="115"/>
    <x v="0"/>
    <n v="103.67779600188373"/>
  </r>
  <r>
    <x v="0"/>
    <x v="0"/>
    <x v="116"/>
    <x v="1"/>
    <n v="44.839857651245552"/>
  </r>
  <r>
    <x v="0"/>
    <x v="7"/>
    <x v="117"/>
    <x v="1"/>
    <n v="121.46422628951746"/>
  </r>
  <r>
    <x v="0"/>
    <x v="4"/>
    <x v="118"/>
    <x v="0"/>
    <n v="106.05962745756582"/>
  </r>
  <r>
    <x v="0"/>
    <x v="0"/>
    <x v="119"/>
    <x v="0"/>
    <n v="64.564774068906303"/>
  </r>
  <r>
    <x v="0"/>
    <x v="7"/>
    <x v="120"/>
    <x v="0"/>
    <n v="112.82843894899536"/>
  </r>
  <r>
    <x v="1"/>
    <x v="1"/>
    <x v="121"/>
    <x v="0"/>
    <n v="43.024425944561337"/>
  </r>
  <r>
    <x v="0"/>
    <x v="0"/>
    <x v="121"/>
    <x v="0"/>
    <n v="42.340313214851314"/>
  </r>
  <r>
    <x v="1"/>
    <x v="1"/>
    <x v="122"/>
    <x v="1"/>
    <n v="54.173531026908293"/>
  </r>
  <r>
    <x v="0"/>
    <x v="0"/>
    <x v="122"/>
    <x v="1"/>
    <n v="51.28168511245984"/>
  </r>
  <r>
    <x v="0"/>
    <x v="0"/>
    <x v="123"/>
    <x v="0"/>
    <n v="68.237763031024897"/>
  </r>
  <r>
    <x v="0"/>
    <x v="4"/>
    <x v="124"/>
    <x v="0"/>
    <n v="93.909413244881605"/>
  </r>
  <r>
    <x v="0"/>
    <x v="5"/>
    <x v="125"/>
    <x v="0"/>
    <n v="91.769081500646834"/>
  </r>
  <r>
    <x v="1"/>
    <x v="1"/>
    <x v="126"/>
    <x v="0"/>
    <n v="64.236933163358216"/>
  </r>
  <r>
    <x v="0"/>
    <x v="1"/>
    <x v="126"/>
    <x v="0"/>
    <n v="77.853012405476179"/>
  </r>
  <r>
    <x v="0"/>
    <x v="0"/>
    <x v="127"/>
    <x v="0"/>
    <n v="50.077003121748177"/>
  </r>
  <r>
    <x v="0"/>
    <x v="1"/>
    <x v="128"/>
    <x v="0"/>
    <n v="100"/>
  </r>
  <r>
    <x v="0"/>
    <x v="4"/>
    <x v="129"/>
    <x v="0"/>
    <n v="123.62231992291015"/>
  </r>
  <r>
    <x v="0"/>
    <x v="4"/>
    <x v="130"/>
    <x v="0"/>
    <n v="94.044946394208736"/>
  </r>
  <r>
    <x v="0"/>
    <x v="0"/>
    <x v="131"/>
    <x v="1"/>
    <n v="64.300102958950717"/>
  </r>
  <r>
    <x v="1"/>
    <x v="0"/>
    <x v="132"/>
    <x v="0"/>
    <n v="73.633373361875428"/>
  </r>
  <r>
    <x v="0"/>
    <x v="0"/>
    <x v="133"/>
    <x v="0"/>
    <n v="44.388282172373081"/>
  </r>
  <r>
    <x v="0"/>
    <x v="0"/>
    <x v="134"/>
    <x v="0"/>
    <n v="56.98924731182796"/>
  </r>
  <r>
    <x v="0"/>
    <x v="3"/>
    <x v="135"/>
    <x v="0"/>
    <n v="10"/>
  </r>
  <r>
    <x v="0"/>
    <x v="0"/>
    <x v="136"/>
    <x v="0"/>
    <n v="57.002748033734484"/>
  </r>
  <r>
    <x v="0"/>
    <x v="3"/>
    <x v="137"/>
    <x v="0"/>
    <n v="10"/>
  </r>
  <r>
    <x v="0"/>
    <x v="3"/>
    <x v="138"/>
    <x v="0"/>
    <n v="10"/>
  </r>
  <r>
    <x v="1"/>
    <x v="0"/>
    <x v="139"/>
    <x v="0"/>
    <n v="81.177689518217932"/>
  </r>
  <r>
    <x v="1"/>
    <x v="4"/>
    <x v="140"/>
    <x v="0"/>
    <n v="125"/>
  </r>
  <r>
    <x v="0"/>
    <x v="3"/>
    <x v="141"/>
    <x v="1"/>
    <n v="10"/>
  </r>
  <r>
    <x v="0"/>
    <x v="3"/>
    <x v="142"/>
    <x v="0"/>
    <n v="10"/>
  </r>
  <r>
    <x v="0"/>
    <x v="4"/>
    <x v="143"/>
    <x v="0"/>
    <n v="76.183980996919416"/>
  </r>
  <r>
    <x v="0"/>
    <x v="3"/>
    <x v="144"/>
    <x v="1"/>
    <n v="10"/>
  </r>
  <r>
    <x v="0"/>
    <x v="6"/>
    <x v="145"/>
    <x v="0"/>
    <n v="102.09702084277298"/>
  </r>
  <r>
    <x v="0"/>
    <x v="0"/>
    <x v="146"/>
    <x v="0"/>
    <n v="57.081178535844771"/>
  </r>
  <r>
    <x v="0"/>
    <x v="0"/>
    <x v="147"/>
    <x v="0"/>
    <n v="58.78243025357893"/>
  </r>
  <r>
    <x v="0"/>
    <x v="1"/>
    <x v="148"/>
    <x v="1"/>
    <n v="75.888723378557927"/>
  </r>
  <r>
    <x v="0"/>
    <x v="1"/>
    <x v="149"/>
    <x v="0"/>
    <n v="46.204388126246613"/>
  </r>
  <r>
    <x v="1"/>
    <x v="0"/>
    <x v="150"/>
    <x v="1"/>
    <n v="70.998282619225861"/>
  </r>
  <r>
    <x v="0"/>
    <x v="0"/>
    <x v="151"/>
    <x v="0"/>
    <n v="62.979636706276509"/>
  </r>
  <r>
    <x v="0"/>
    <x v="3"/>
    <x v="152"/>
    <x v="1"/>
    <n v="10"/>
  </r>
  <r>
    <x v="0"/>
    <x v="4"/>
    <x v="153"/>
    <x v="0"/>
    <n v="77.966536255555127"/>
  </r>
  <r>
    <x v="0"/>
    <x v="0"/>
    <x v="154"/>
    <x v="0"/>
    <n v="72.132621859823729"/>
  </r>
  <r>
    <x v="1"/>
    <x v="2"/>
    <x v="155"/>
    <x v="0"/>
    <n v="10"/>
  </r>
  <r>
    <x v="0"/>
    <x v="3"/>
    <x v="156"/>
    <x v="1"/>
    <n v="10"/>
  </r>
  <r>
    <x v="0"/>
    <x v="4"/>
    <x v="157"/>
    <x v="0"/>
    <n v="98.068608012230953"/>
  </r>
  <r>
    <x v="0"/>
    <x v="4"/>
    <x v="158"/>
    <x v="0"/>
    <n v="125"/>
  </r>
  <r>
    <x v="0"/>
    <x v="3"/>
    <x v="159"/>
    <x v="0"/>
    <n v="10"/>
  </r>
  <r>
    <x v="0"/>
    <x v="0"/>
    <x v="160"/>
    <x v="0"/>
    <n v="61.989901071722997"/>
  </r>
  <r>
    <x v="0"/>
    <x v="3"/>
    <x v="161"/>
    <x v="0"/>
    <n v="10"/>
  </r>
  <r>
    <x v="0"/>
    <x v="3"/>
    <x v="162"/>
    <x v="0"/>
    <n v="10"/>
  </r>
  <r>
    <x v="0"/>
    <x v="7"/>
    <x v="163"/>
    <x v="0"/>
    <n v="105.79710144927535"/>
  </r>
  <r>
    <x v="0"/>
    <x v="6"/>
    <x v="164"/>
    <x v="0"/>
    <n v="80.298677001202719"/>
  </r>
  <r>
    <x v="1"/>
    <x v="1"/>
    <x v="165"/>
    <x v="0"/>
    <n v="80.886315427392077"/>
  </r>
  <r>
    <x v="0"/>
    <x v="5"/>
    <x v="165"/>
    <x v="0"/>
    <n v="102.24160848119917"/>
  </r>
  <r>
    <x v="2"/>
    <x v="4"/>
    <x v="165"/>
    <x v="0"/>
    <n v="122.18118195956453"/>
  </r>
  <r>
    <x v="0"/>
    <x v="0"/>
    <x v="166"/>
    <x v="0"/>
    <n v="60.463363152075587"/>
  </r>
  <r>
    <x v="0"/>
    <x v="0"/>
    <x v="167"/>
    <x v="0"/>
    <n v="55.701652854298814"/>
  </r>
  <r>
    <x v="0"/>
    <x v="0"/>
    <x v="168"/>
    <x v="0"/>
    <n v="55.614108075625211"/>
  </r>
  <r>
    <x v="1"/>
    <x v="2"/>
    <x v="169"/>
    <x v="1"/>
    <n v="10"/>
  </r>
  <r>
    <x v="0"/>
    <x v="0"/>
    <x v="170"/>
    <x v="0"/>
    <n v="40.084627173985474"/>
  </r>
  <r>
    <x v="0"/>
    <x v="0"/>
    <x v="171"/>
    <x v="1"/>
    <n v="59.919906557650592"/>
  </r>
  <r>
    <x v="0"/>
    <x v="0"/>
    <x v="172"/>
    <x v="0"/>
    <n v="53.340722677898476"/>
  </r>
  <r>
    <x v="0"/>
    <x v="0"/>
    <x v="173"/>
    <x v="0"/>
    <n v="41.238774251045449"/>
  </r>
  <r>
    <x v="0"/>
    <x v="0"/>
    <x v="174"/>
    <x v="0"/>
    <n v="67.25737924865831"/>
  </r>
  <r>
    <x v="0"/>
    <x v="2"/>
    <x v="175"/>
    <x v="0"/>
    <n v="10"/>
  </r>
  <r>
    <x v="0"/>
    <x v="2"/>
    <x v="176"/>
    <x v="0"/>
    <n v="10"/>
  </r>
  <r>
    <x v="0"/>
    <x v="2"/>
    <x v="177"/>
    <x v="0"/>
    <n v="10"/>
  </r>
  <r>
    <x v="0"/>
    <x v="3"/>
    <x v="178"/>
    <x v="1"/>
    <n v="10"/>
  </r>
  <r>
    <x v="0"/>
    <x v="0"/>
    <x v="179"/>
    <x v="1"/>
    <n v="64.248333855168411"/>
  </r>
  <r>
    <x v="0"/>
    <x v="0"/>
    <x v="180"/>
    <x v="1"/>
    <n v="81.313331446362852"/>
  </r>
  <r>
    <x v="0"/>
    <x v="0"/>
    <x v="181"/>
    <x v="0"/>
    <n v="100"/>
  </r>
  <r>
    <x v="0"/>
    <x v="7"/>
    <x v="182"/>
    <x v="0"/>
    <n v="125"/>
  </r>
  <r>
    <x v="0"/>
    <x v="0"/>
    <x v="183"/>
    <x v="1"/>
    <n v="44.482982874485153"/>
  </r>
  <r>
    <x v="2"/>
    <x v="3"/>
    <x v="184"/>
    <x v="0"/>
    <n v="10"/>
  </r>
  <r>
    <x v="0"/>
    <x v="4"/>
    <x v="185"/>
    <x v="0"/>
    <n v="101.5773846344179"/>
  </r>
  <r>
    <x v="0"/>
    <x v="0"/>
    <x v="186"/>
    <x v="0"/>
    <n v="42.13567751199524"/>
  </r>
  <r>
    <x v="0"/>
    <x v="0"/>
    <x v="187"/>
    <x v="0"/>
    <n v="62.674515524067523"/>
  </r>
  <r>
    <x v="0"/>
    <x v="6"/>
    <x v="188"/>
    <x v="1"/>
    <n v="125"/>
  </r>
  <r>
    <x v="0"/>
    <x v="6"/>
    <x v="189"/>
    <x v="0"/>
    <n v="86.863028550777017"/>
  </r>
  <r>
    <x v="0"/>
    <x v="0"/>
    <x v="190"/>
    <x v="0"/>
    <n v="68.568334663171086"/>
  </r>
  <r>
    <x v="0"/>
    <x v="4"/>
    <x v="191"/>
    <x v="0"/>
    <n v="99.56465851765617"/>
  </r>
  <r>
    <x v="0"/>
    <x v="5"/>
    <x v="192"/>
    <x v="0"/>
    <n v="82.958133551631391"/>
  </r>
  <r>
    <x v="0"/>
    <x v="1"/>
    <x v="193"/>
    <x v="0"/>
    <n v="56.921909442416784"/>
  </r>
  <r>
    <x v="0"/>
    <x v="5"/>
    <x v="194"/>
    <x v="0"/>
    <n v="125"/>
  </r>
  <r>
    <x v="0"/>
    <x v="4"/>
    <x v="195"/>
    <x v="0"/>
    <n v="60.796901842307911"/>
  </r>
  <r>
    <x v="0"/>
    <x v="0"/>
    <x v="196"/>
    <x v="0"/>
    <n v="67.559523809523796"/>
  </r>
  <r>
    <x v="0"/>
    <x v="0"/>
    <x v="197"/>
    <x v="0"/>
    <n v="72.288649882833624"/>
  </r>
  <r>
    <x v="0"/>
    <x v="0"/>
    <x v="198"/>
    <x v="1"/>
    <n v="50.561441796613749"/>
  </r>
  <r>
    <x v="0"/>
    <x v="3"/>
    <x v="199"/>
    <x v="1"/>
    <n v="10"/>
  </r>
  <r>
    <x v="0"/>
    <x v="3"/>
    <x v="200"/>
    <x v="1"/>
    <n v="10"/>
  </r>
  <r>
    <x v="0"/>
    <x v="0"/>
    <x v="201"/>
    <x v="1"/>
    <n v="91.560428352881189"/>
  </r>
  <r>
    <x v="1"/>
    <x v="0"/>
    <x v="202"/>
    <x v="0"/>
    <n v="75.953252908229203"/>
  </r>
  <r>
    <x v="0"/>
    <x v="0"/>
    <x v="202"/>
    <x v="0"/>
    <n v="61.341967062662526"/>
  </r>
  <r>
    <x v="0"/>
    <x v="0"/>
    <x v="203"/>
    <x v="0"/>
    <n v="50.731604469744894"/>
  </r>
  <r>
    <x v="0"/>
    <x v="0"/>
    <x v="204"/>
    <x v="0"/>
    <n v="49.534749670619235"/>
  </r>
  <r>
    <x v="0"/>
    <x v="3"/>
    <x v="205"/>
    <x v="0"/>
    <n v="10"/>
  </r>
  <r>
    <x v="0"/>
    <x v="4"/>
    <x v="206"/>
    <x v="0"/>
    <n v="107.63916201263797"/>
  </r>
  <r>
    <x v="0"/>
    <x v="0"/>
    <x v="207"/>
    <x v="1"/>
    <n v="50.887448187905207"/>
  </r>
  <r>
    <x v="0"/>
    <x v="5"/>
    <x v="208"/>
    <x v="0"/>
    <n v="92.189147040561409"/>
  </r>
  <r>
    <x v="0"/>
    <x v="6"/>
    <x v="209"/>
    <x v="1"/>
    <n v="105.71871024832697"/>
  </r>
  <r>
    <x v="0"/>
    <x v="0"/>
    <x v="210"/>
    <x v="0"/>
    <n v="58.946594806467409"/>
  </r>
  <r>
    <x v="0"/>
    <x v="2"/>
    <x v="211"/>
    <x v="0"/>
    <n v="10"/>
  </r>
  <r>
    <x v="1"/>
    <x v="5"/>
    <x v="212"/>
    <x v="0"/>
    <n v="116.38455376216471"/>
  </r>
  <r>
    <x v="0"/>
    <x v="5"/>
    <x v="212"/>
    <x v="0"/>
    <n v="96.763743009139276"/>
  </r>
  <r>
    <x v="2"/>
    <x v="1"/>
    <x v="212"/>
    <x v="0"/>
    <n v="81.961471103327483"/>
  </r>
  <r>
    <x v="1"/>
    <x v="2"/>
    <x v="213"/>
    <x v="1"/>
    <n v="10"/>
  </r>
  <r>
    <x v="2"/>
    <x v="1"/>
    <x v="213"/>
    <x v="1"/>
    <n v="85.087719298245617"/>
  </r>
  <r>
    <x v="0"/>
    <x v="7"/>
    <x v="214"/>
    <x v="0"/>
    <n v="70.192307692307693"/>
  </r>
  <r>
    <x v="0"/>
    <x v="3"/>
    <x v="215"/>
    <x v="1"/>
    <n v="10"/>
  </r>
  <r>
    <x v="0"/>
    <x v="7"/>
    <x v="215"/>
    <x v="1"/>
    <n v="70.192307692307693"/>
  </r>
  <r>
    <x v="0"/>
    <x v="0"/>
    <x v="216"/>
    <x v="0"/>
    <n v="46.63539809287542"/>
  </r>
  <r>
    <x v="0"/>
    <x v="3"/>
    <x v="217"/>
    <x v="1"/>
    <n v="10"/>
  </r>
  <r>
    <x v="0"/>
    <x v="0"/>
    <x v="218"/>
    <x v="0"/>
    <n v="80.115868682160212"/>
  </r>
  <r>
    <x v="0"/>
    <x v="4"/>
    <x v="219"/>
    <x v="0"/>
    <n v="80.789742984216957"/>
  </r>
  <r>
    <x v="0"/>
    <x v="1"/>
    <x v="220"/>
    <x v="0"/>
    <n v="56.102859992164397"/>
  </r>
  <r>
    <x v="0"/>
    <x v="1"/>
    <x v="221"/>
    <x v="1"/>
    <n v="73.675982020715267"/>
  </r>
  <r>
    <x v="0"/>
    <x v="4"/>
    <x v="222"/>
    <x v="0"/>
    <n v="85.97022114256994"/>
  </r>
  <r>
    <x v="0"/>
    <x v="4"/>
    <x v="223"/>
    <x v="0"/>
    <n v="94.038483564311065"/>
  </r>
  <r>
    <x v="0"/>
    <x v="0"/>
    <x v="224"/>
    <x v="0"/>
    <n v="72.041916167664681"/>
  </r>
  <r>
    <x v="0"/>
    <x v="0"/>
    <x v="225"/>
    <x v="0"/>
    <n v="72.041916167664681"/>
  </r>
  <r>
    <x v="0"/>
    <x v="3"/>
    <x v="226"/>
    <x v="1"/>
    <n v="10"/>
  </r>
  <r>
    <x v="0"/>
    <x v="1"/>
    <x v="227"/>
    <x v="0"/>
    <n v="53.288227334235451"/>
  </r>
  <r>
    <x v="0"/>
    <x v="2"/>
    <x v="228"/>
    <x v="0"/>
    <n v="10"/>
  </r>
  <r>
    <x v="0"/>
    <x v="0"/>
    <x v="229"/>
    <x v="0"/>
    <n v="44.210487634586414"/>
  </r>
  <r>
    <x v="1"/>
    <x v="4"/>
    <x v="230"/>
    <x v="0"/>
    <n v="116.070802048979"/>
  </r>
  <r>
    <x v="1"/>
    <x v="5"/>
    <x v="231"/>
    <x v="0"/>
    <n v="97.490431454418911"/>
  </r>
  <r>
    <x v="0"/>
    <x v="5"/>
    <x v="231"/>
    <x v="0"/>
    <n v="93.163113426432588"/>
  </r>
  <r>
    <x v="0"/>
    <x v="4"/>
    <x v="232"/>
    <x v="0"/>
    <n v="64.491171295714466"/>
  </r>
  <r>
    <x v="0"/>
    <x v="3"/>
    <x v="233"/>
    <x v="0"/>
    <n v="10"/>
  </r>
  <r>
    <x v="1"/>
    <x v="0"/>
    <x v="234"/>
    <x v="0"/>
    <n v="89.776561206951428"/>
  </r>
  <r>
    <x v="0"/>
    <x v="4"/>
    <x v="234"/>
    <x v="0"/>
    <n v="111.92676808986312"/>
  </r>
  <r>
    <x v="0"/>
    <x v="0"/>
    <x v="235"/>
    <x v="0"/>
    <n v="68.556612912416654"/>
  </r>
  <r>
    <x v="0"/>
    <x v="0"/>
    <x v="236"/>
    <x v="0"/>
    <n v="33.503202450570875"/>
  </r>
  <r>
    <x v="0"/>
    <x v="0"/>
    <x v="237"/>
    <x v="0"/>
    <n v="62.739883187317488"/>
  </r>
  <r>
    <x v="0"/>
    <x v="7"/>
    <x v="237"/>
    <x v="0"/>
    <n v="112.13517665130567"/>
  </r>
  <r>
    <x v="0"/>
    <x v="0"/>
    <x v="238"/>
    <x v="0"/>
    <n v="44.70164226796463"/>
  </r>
  <r>
    <x v="0"/>
    <x v="0"/>
    <x v="239"/>
    <x v="0"/>
    <n v="45.253140750771081"/>
  </r>
  <r>
    <x v="0"/>
    <x v="0"/>
    <x v="240"/>
    <x v="0"/>
    <n v="51.799707224662015"/>
  </r>
  <r>
    <x v="0"/>
    <x v="5"/>
    <x v="241"/>
    <x v="1"/>
    <n v="116.72926447574334"/>
  </r>
  <r>
    <x v="0"/>
    <x v="0"/>
    <x v="242"/>
    <x v="1"/>
    <n v="52.673267326732677"/>
  </r>
  <r>
    <x v="0"/>
    <x v="0"/>
    <x v="243"/>
    <x v="0"/>
    <n v="40.745758119687075"/>
  </r>
  <r>
    <x v="0"/>
    <x v="0"/>
    <x v="244"/>
    <x v="0"/>
    <n v="47.959020967870522"/>
  </r>
  <r>
    <x v="0"/>
    <x v="1"/>
    <x v="245"/>
    <x v="1"/>
    <n v="68.282257480257911"/>
  </r>
  <r>
    <x v="0"/>
    <x v="3"/>
    <x v="246"/>
    <x v="0"/>
    <n v="10"/>
  </r>
  <r>
    <x v="3"/>
    <x v="6"/>
    <x v="247"/>
    <x v="0"/>
    <n v="125"/>
  </r>
  <r>
    <x v="0"/>
    <x v="4"/>
    <x v="248"/>
    <x v="0"/>
    <n v="77.124311935223275"/>
  </r>
  <r>
    <x v="0"/>
    <x v="0"/>
    <x v="249"/>
    <x v="1"/>
    <n v="52.364113594108851"/>
  </r>
  <r>
    <x v="0"/>
    <x v="4"/>
    <x v="250"/>
    <x v="0"/>
    <n v="81.472771294752718"/>
  </r>
  <r>
    <x v="0"/>
    <x v="0"/>
    <x v="251"/>
    <x v="0"/>
    <n v="51.048031228784794"/>
  </r>
  <r>
    <x v="1"/>
    <x v="4"/>
    <x v="252"/>
    <x v="0"/>
    <n v="87.066084164539305"/>
  </r>
  <r>
    <x v="0"/>
    <x v="4"/>
    <x v="252"/>
    <x v="0"/>
    <n v="88.465682577308485"/>
  </r>
  <r>
    <x v="0"/>
    <x v="7"/>
    <x v="253"/>
    <x v="0"/>
    <n v="121.46422628951746"/>
  </r>
  <r>
    <x v="0"/>
    <x v="0"/>
    <x v="254"/>
    <x v="0"/>
    <n v="61.226463104325703"/>
  </r>
  <r>
    <x v="0"/>
    <x v="0"/>
    <x v="255"/>
    <x v="1"/>
    <n v="60.684410646387832"/>
  </r>
  <r>
    <x v="0"/>
    <x v="0"/>
    <x v="256"/>
    <x v="0"/>
    <n v="55.029044504413847"/>
  </r>
  <r>
    <x v="0"/>
    <x v="4"/>
    <x v="257"/>
    <x v="0"/>
    <n v="89.948510078878172"/>
  </r>
  <r>
    <x v="0"/>
    <x v="0"/>
    <x v="258"/>
    <x v="1"/>
    <n v="48.159324079662042"/>
  </r>
  <r>
    <x v="0"/>
    <x v="4"/>
    <x v="259"/>
    <x v="0"/>
    <n v="57.287087816245936"/>
  </r>
  <r>
    <x v="0"/>
    <x v="0"/>
    <x v="260"/>
    <x v="0"/>
    <n v="51.381592995942768"/>
  </r>
  <r>
    <x v="0"/>
    <x v="0"/>
    <x v="261"/>
    <x v="1"/>
    <n v="53.91487125591172"/>
  </r>
  <r>
    <x v="1"/>
    <x v="1"/>
    <x v="262"/>
    <x v="0"/>
    <n v="92.639527248850939"/>
  </r>
  <r>
    <x v="0"/>
    <x v="2"/>
    <x v="263"/>
    <x v="0"/>
    <n v="10"/>
  </r>
  <r>
    <x v="0"/>
    <x v="0"/>
    <x v="264"/>
    <x v="0"/>
    <n v="57.688803644210026"/>
  </r>
  <r>
    <x v="0"/>
    <x v="3"/>
    <x v="265"/>
    <x v="0"/>
    <n v="10"/>
  </r>
  <r>
    <x v="0"/>
    <x v="4"/>
    <x v="266"/>
    <x v="0"/>
    <n v="105.79450572105968"/>
  </r>
  <r>
    <x v="1"/>
    <x v="4"/>
    <x v="267"/>
    <x v="0"/>
    <n v="105.52294982616186"/>
  </r>
  <r>
    <x v="0"/>
    <x v="4"/>
    <x v="268"/>
    <x v="0"/>
    <n v="71.835409813116812"/>
  </r>
  <r>
    <x v="0"/>
    <x v="2"/>
    <x v="269"/>
    <x v="0"/>
    <n v="10"/>
  </r>
  <r>
    <x v="0"/>
    <x v="0"/>
    <x v="270"/>
    <x v="0"/>
    <n v="40.925944824301801"/>
  </r>
  <r>
    <x v="1"/>
    <x v="0"/>
    <x v="271"/>
    <x v="0"/>
    <n v="51.581873376979622"/>
  </r>
  <r>
    <x v="0"/>
    <x v="0"/>
    <x v="272"/>
    <x v="0"/>
    <n v="61.470468015532397"/>
  </r>
  <r>
    <x v="0"/>
    <x v="0"/>
    <x v="273"/>
    <x v="0"/>
    <n v="60.814841025122576"/>
  </r>
  <r>
    <x v="0"/>
    <x v="0"/>
    <x v="274"/>
    <x v="0"/>
    <n v="46.03229262320172"/>
  </r>
  <r>
    <x v="0"/>
    <x v="0"/>
    <x v="275"/>
    <x v="0"/>
    <n v="51.553327334276048"/>
  </r>
  <r>
    <x v="0"/>
    <x v="4"/>
    <x v="276"/>
    <x v="0"/>
    <n v="68.129014056458161"/>
  </r>
  <r>
    <x v="0"/>
    <x v="5"/>
    <x v="277"/>
    <x v="0"/>
    <n v="85.59635057047474"/>
  </r>
  <r>
    <x v="0"/>
    <x v="3"/>
    <x v="278"/>
    <x v="0"/>
    <n v="10"/>
  </r>
  <r>
    <x v="0"/>
    <x v="0"/>
    <x v="279"/>
    <x v="0"/>
    <n v="60.542471819645741"/>
  </r>
  <r>
    <x v="0"/>
    <x v="3"/>
    <x v="280"/>
    <x v="1"/>
    <n v="10"/>
  </r>
  <r>
    <x v="0"/>
    <x v="0"/>
    <x v="281"/>
    <x v="0"/>
    <n v="51.590909090909086"/>
  </r>
  <r>
    <x v="0"/>
    <x v="0"/>
    <x v="282"/>
    <x v="1"/>
    <n v="61.087011992855324"/>
  </r>
  <r>
    <x v="0"/>
    <x v="0"/>
    <x v="283"/>
    <x v="0"/>
    <n v="63.006022518984039"/>
  </r>
  <r>
    <x v="0"/>
    <x v="5"/>
    <x v="284"/>
    <x v="0"/>
    <n v="79.928576794030747"/>
  </r>
  <r>
    <x v="0"/>
    <x v="0"/>
    <x v="285"/>
    <x v="0"/>
    <n v="68.245504566339548"/>
  </r>
  <r>
    <x v="0"/>
    <x v="4"/>
    <x v="286"/>
    <x v="0"/>
    <n v="67.021207124548994"/>
  </r>
  <r>
    <x v="0"/>
    <x v="0"/>
    <x v="287"/>
    <x v="1"/>
    <n v="76.250132710478823"/>
  </r>
  <r>
    <x v="0"/>
    <x v="3"/>
    <x v="288"/>
    <x v="0"/>
    <n v="10"/>
  </r>
  <r>
    <x v="0"/>
    <x v="0"/>
    <x v="289"/>
    <x v="0"/>
    <n v="45.441154252908298"/>
  </r>
  <r>
    <x v="0"/>
    <x v="6"/>
    <x v="290"/>
    <x v="0"/>
    <n v="69.222572097845699"/>
  </r>
  <r>
    <x v="0"/>
    <x v="0"/>
    <x v="291"/>
    <x v="0"/>
    <n v="40.279219257424096"/>
  </r>
  <r>
    <x v="2"/>
    <x v="4"/>
    <x v="292"/>
    <x v="0"/>
    <n v="63.923921887713576"/>
  </r>
  <r>
    <x v="0"/>
    <x v="0"/>
    <x v="293"/>
    <x v="1"/>
    <n v="46.872246696035248"/>
  </r>
  <r>
    <x v="0"/>
    <x v="0"/>
    <x v="294"/>
    <x v="0"/>
    <n v="40.339994635193136"/>
  </r>
  <r>
    <x v="0"/>
    <x v="6"/>
    <x v="295"/>
    <x v="0"/>
    <n v="85.101737324143144"/>
  </r>
  <r>
    <x v="0"/>
    <x v="0"/>
    <x v="296"/>
    <x v="1"/>
    <n v="95.195175293259979"/>
  </r>
  <r>
    <x v="0"/>
    <x v="6"/>
    <x v="297"/>
    <x v="0"/>
    <n v="77.153954802259875"/>
  </r>
  <r>
    <x v="0"/>
    <x v="5"/>
    <x v="298"/>
    <x v="0"/>
    <n v="102.13856048122609"/>
  </r>
  <r>
    <x v="0"/>
    <x v="0"/>
    <x v="299"/>
    <x v="0"/>
    <n v="67.343968653792331"/>
  </r>
  <r>
    <x v="0"/>
    <x v="3"/>
    <x v="300"/>
    <x v="0"/>
    <n v="10"/>
  </r>
  <r>
    <x v="0"/>
    <x v="0"/>
    <x v="301"/>
    <x v="0"/>
    <n v="56.253799036798057"/>
  </r>
  <r>
    <x v="0"/>
    <x v="0"/>
    <x v="302"/>
    <x v="0"/>
    <n v="39.959479208183872"/>
  </r>
  <r>
    <x v="0"/>
    <x v="0"/>
    <x v="303"/>
    <x v="0"/>
    <n v="42.370135587251283"/>
  </r>
  <r>
    <x v="0"/>
    <x v="4"/>
    <x v="304"/>
    <x v="0"/>
    <n v="106.24902945287022"/>
  </r>
  <r>
    <x v="0"/>
    <x v="6"/>
    <x v="305"/>
    <x v="0"/>
    <n v="96.317223691592545"/>
  </r>
  <r>
    <x v="0"/>
    <x v="0"/>
    <x v="306"/>
    <x v="1"/>
    <n v="53.827993254637441"/>
  </r>
  <r>
    <x v="0"/>
    <x v="5"/>
    <x v="307"/>
    <x v="0"/>
    <n v="91.936912287775584"/>
  </r>
  <r>
    <x v="0"/>
    <x v="4"/>
    <x v="308"/>
    <x v="0"/>
    <n v="90.370264380214408"/>
  </r>
  <r>
    <x v="0"/>
    <x v="7"/>
    <x v="309"/>
    <x v="0"/>
    <n v="105.95065312046444"/>
  </r>
  <r>
    <x v="0"/>
    <x v="0"/>
    <x v="310"/>
    <x v="0"/>
    <n v="66.984020934246431"/>
  </r>
  <r>
    <x v="1"/>
    <x v="4"/>
    <x v="311"/>
    <x v="0"/>
    <n v="95.445890193589349"/>
  </r>
  <r>
    <x v="0"/>
    <x v="4"/>
    <x v="311"/>
    <x v="0"/>
    <n v="66.257525137590974"/>
  </r>
  <r>
    <x v="0"/>
    <x v="0"/>
    <x v="312"/>
    <x v="1"/>
    <n v="43.175328383780702"/>
  </r>
  <r>
    <x v="0"/>
    <x v="2"/>
    <x v="313"/>
    <x v="0"/>
    <n v="10"/>
  </r>
  <r>
    <x v="0"/>
    <x v="3"/>
    <x v="314"/>
    <x v="0"/>
    <n v="10"/>
  </r>
  <r>
    <x v="0"/>
    <x v="0"/>
    <x v="315"/>
    <x v="0"/>
    <n v="67.582294124255711"/>
  </r>
  <r>
    <x v="0"/>
    <x v="0"/>
    <x v="316"/>
    <x v="0"/>
    <n v="44.210487634586414"/>
  </r>
  <r>
    <x v="0"/>
    <x v="4"/>
    <x v="317"/>
    <x v="0"/>
    <n v="78.402818891923388"/>
  </r>
  <r>
    <x v="0"/>
    <x v="0"/>
    <x v="318"/>
    <x v="0"/>
    <n v="83.018216947281275"/>
  </r>
  <r>
    <x v="0"/>
    <x v="4"/>
    <x v="319"/>
    <x v="0"/>
    <n v="69.339582805506296"/>
  </r>
  <r>
    <x v="0"/>
    <x v="4"/>
    <x v="320"/>
    <x v="0"/>
    <n v="106.03497262113854"/>
  </r>
  <r>
    <x v="1"/>
    <x v="2"/>
    <x v="321"/>
    <x v="1"/>
    <n v="10"/>
  </r>
  <r>
    <x v="0"/>
    <x v="0"/>
    <x v="322"/>
    <x v="0"/>
    <n v="58.292552933766174"/>
  </r>
  <r>
    <x v="0"/>
    <x v="3"/>
    <x v="323"/>
    <x v="0"/>
    <n v="10"/>
  </r>
  <r>
    <x v="0"/>
    <x v="0"/>
    <x v="324"/>
    <x v="1"/>
    <n v="49.48666712602494"/>
  </r>
  <r>
    <x v="0"/>
    <x v="7"/>
    <x v="325"/>
    <x v="0"/>
    <n v="118.31442463533224"/>
  </r>
  <r>
    <x v="0"/>
    <x v="0"/>
    <x v="326"/>
    <x v="0"/>
    <n v="51.597546854226529"/>
  </r>
  <r>
    <x v="0"/>
    <x v="1"/>
    <x v="327"/>
    <x v="0"/>
    <n v="70.384271671134925"/>
  </r>
  <r>
    <x v="0"/>
    <x v="0"/>
    <x v="328"/>
    <x v="0"/>
    <n v="76.97376839411389"/>
  </r>
  <r>
    <x v="0"/>
    <x v="0"/>
    <x v="329"/>
    <x v="0"/>
    <n v="53.68345901566196"/>
  </r>
  <r>
    <x v="0"/>
    <x v="0"/>
    <x v="330"/>
    <x v="0"/>
    <n v="60.925710234465988"/>
  </r>
  <r>
    <x v="0"/>
    <x v="0"/>
    <x v="331"/>
    <x v="1"/>
    <n v="41.80077408840905"/>
  </r>
  <r>
    <x v="0"/>
    <x v="3"/>
    <x v="332"/>
    <x v="1"/>
    <n v="10"/>
  </r>
  <r>
    <x v="0"/>
    <x v="2"/>
    <x v="333"/>
    <x v="0"/>
    <n v="10"/>
  </r>
  <r>
    <x v="0"/>
    <x v="4"/>
    <x v="334"/>
    <x v="1"/>
    <n v="110.9645635449349"/>
  </r>
  <r>
    <x v="0"/>
    <x v="0"/>
    <x v="335"/>
    <x v="0"/>
    <n v="89.489735197857783"/>
  </r>
  <r>
    <x v="1"/>
    <x v="1"/>
    <x v="336"/>
    <x v="1"/>
    <n v="80.497756017951858"/>
  </r>
  <r>
    <x v="0"/>
    <x v="5"/>
    <x v="336"/>
    <x v="1"/>
    <n v="125"/>
  </r>
  <r>
    <x v="0"/>
    <x v="4"/>
    <x v="337"/>
    <x v="0"/>
    <n v="94.746013062844753"/>
  </r>
  <r>
    <x v="0"/>
    <x v="0"/>
    <x v="338"/>
    <x v="0"/>
    <n v="49.03007580079877"/>
  </r>
  <r>
    <x v="0"/>
    <x v="4"/>
    <x v="339"/>
    <x v="1"/>
    <n v="106.04668117965991"/>
  </r>
  <r>
    <x v="0"/>
    <x v="4"/>
    <x v="340"/>
    <x v="0"/>
    <n v="84.303638902579252"/>
  </r>
  <r>
    <x v="0"/>
    <x v="4"/>
    <x v="341"/>
    <x v="0"/>
    <n v="80.188494970211934"/>
  </r>
  <r>
    <x v="0"/>
    <x v="0"/>
    <x v="342"/>
    <x v="0"/>
    <n v="71.063201417601888"/>
  </r>
  <r>
    <x v="0"/>
    <x v="4"/>
    <x v="343"/>
    <x v="0"/>
    <n v="80.038408297752056"/>
  </r>
  <r>
    <x v="0"/>
    <x v="3"/>
    <x v="344"/>
    <x v="1"/>
    <n v="10"/>
  </r>
  <r>
    <x v="0"/>
    <x v="3"/>
    <x v="345"/>
    <x v="1"/>
    <n v="10"/>
  </r>
  <r>
    <x v="1"/>
    <x v="4"/>
    <x v="346"/>
    <x v="0"/>
    <n v="124.49198464664711"/>
  </r>
  <r>
    <x v="1"/>
    <x v="2"/>
    <x v="347"/>
    <x v="0"/>
    <n v="10"/>
  </r>
  <r>
    <x v="0"/>
    <x v="1"/>
    <x v="347"/>
    <x v="0"/>
    <n v="86.917177067814364"/>
  </r>
  <r>
    <x v="0"/>
    <x v="7"/>
    <x v="348"/>
    <x v="0"/>
    <n v="121.26245847176079"/>
  </r>
  <r>
    <x v="0"/>
    <x v="0"/>
    <x v="349"/>
    <x v="1"/>
    <n v="60.599924060245549"/>
  </r>
  <r>
    <x v="0"/>
    <x v="0"/>
    <x v="350"/>
    <x v="0"/>
    <n v="45.302556764694813"/>
  </r>
  <r>
    <x v="0"/>
    <x v="4"/>
    <x v="351"/>
    <x v="0"/>
    <n v="120.25807774555467"/>
  </r>
  <r>
    <x v="0"/>
    <x v="1"/>
    <x v="352"/>
    <x v="1"/>
    <n v="94.085350636386352"/>
  </r>
  <r>
    <x v="0"/>
    <x v="7"/>
    <x v="352"/>
    <x v="1"/>
    <n v="66.243194192377487"/>
  </r>
  <r>
    <x v="3"/>
    <x v="6"/>
    <x v="352"/>
    <x v="1"/>
    <n v="115.9726740403383"/>
  </r>
  <r>
    <x v="0"/>
    <x v="0"/>
    <x v="353"/>
    <x v="0"/>
    <n v="47.239673315533217"/>
  </r>
  <r>
    <x v="0"/>
    <x v="0"/>
    <x v="354"/>
    <x v="0"/>
    <n v="55.442396313364064"/>
  </r>
  <r>
    <x v="0"/>
    <x v="3"/>
    <x v="355"/>
    <x v="0"/>
    <n v="10"/>
  </r>
  <r>
    <x v="0"/>
    <x v="0"/>
    <x v="356"/>
    <x v="0"/>
    <n v="42.923400763494953"/>
  </r>
  <r>
    <x v="1"/>
    <x v="2"/>
    <x v="357"/>
    <x v="1"/>
    <n v="10"/>
  </r>
  <r>
    <x v="0"/>
    <x v="3"/>
    <x v="357"/>
    <x v="1"/>
    <n v="10"/>
  </r>
  <r>
    <x v="0"/>
    <x v="3"/>
    <x v="358"/>
    <x v="0"/>
    <n v="10"/>
  </r>
  <r>
    <x v="0"/>
    <x v="3"/>
    <x v="359"/>
    <x v="1"/>
    <n v="10"/>
  </r>
  <r>
    <x v="0"/>
    <x v="3"/>
    <x v="360"/>
    <x v="1"/>
    <n v="10"/>
  </r>
  <r>
    <x v="0"/>
    <x v="4"/>
    <x v="361"/>
    <x v="0"/>
    <n v="63.293042043755108"/>
  </r>
  <r>
    <x v="0"/>
    <x v="0"/>
    <x v="362"/>
    <x v="0"/>
    <n v="72.959369314736193"/>
  </r>
  <r>
    <x v="0"/>
    <x v="2"/>
    <x v="363"/>
    <x v="0"/>
    <n v="10"/>
  </r>
  <r>
    <x v="0"/>
    <x v="0"/>
    <x v="364"/>
    <x v="0"/>
    <n v="64.096963239211505"/>
  </r>
  <r>
    <x v="0"/>
    <x v="3"/>
    <x v="365"/>
    <x v="1"/>
    <n v="10"/>
  </r>
  <r>
    <x v="0"/>
    <x v="0"/>
    <x v="366"/>
    <x v="0"/>
    <n v="44.126169081239688"/>
  </r>
  <r>
    <x v="0"/>
    <x v="0"/>
    <x v="367"/>
    <x v="0"/>
    <n v="48.745998946558082"/>
  </r>
  <r>
    <x v="0"/>
    <x v="0"/>
    <x v="368"/>
    <x v="0"/>
    <n v="84.286114613983472"/>
  </r>
  <r>
    <x v="0"/>
    <x v="4"/>
    <x v="369"/>
    <x v="0"/>
    <n v="88.248887551323122"/>
  </r>
  <r>
    <x v="0"/>
    <x v="4"/>
    <x v="370"/>
    <x v="0"/>
    <n v="53.253382454046623"/>
  </r>
  <r>
    <x v="0"/>
    <x v="3"/>
    <x v="371"/>
    <x v="1"/>
    <n v="10"/>
  </r>
  <r>
    <x v="0"/>
    <x v="0"/>
    <x v="372"/>
    <x v="1"/>
    <n v="61.311251493938876"/>
  </r>
  <r>
    <x v="0"/>
    <x v="4"/>
    <x v="373"/>
    <x v="0"/>
    <n v="75.065369635575706"/>
  </r>
  <r>
    <x v="2"/>
    <x v="4"/>
    <x v="373"/>
    <x v="0"/>
    <n v="69.616747895436419"/>
  </r>
  <r>
    <x v="0"/>
    <x v="0"/>
    <x v="374"/>
    <x v="0"/>
    <n v="44.582376046839101"/>
  </r>
  <r>
    <x v="0"/>
    <x v="3"/>
    <x v="375"/>
    <x v="0"/>
    <n v="10"/>
  </r>
  <r>
    <x v="0"/>
    <x v="3"/>
    <x v="376"/>
    <x v="0"/>
    <n v="10"/>
  </r>
  <r>
    <x v="0"/>
    <x v="5"/>
    <x v="377"/>
    <x v="0"/>
    <n v="97.25903752113706"/>
  </r>
  <r>
    <x v="0"/>
    <x v="7"/>
    <x v="377"/>
    <x v="0"/>
    <n v="97.724230254350729"/>
  </r>
  <r>
    <x v="0"/>
    <x v="0"/>
    <x v="378"/>
    <x v="0"/>
    <n v="62.982933724217361"/>
  </r>
  <r>
    <x v="0"/>
    <x v="3"/>
    <x v="379"/>
    <x v="1"/>
    <n v="10"/>
  </r>
  <r>
    <x v="0"/>
    <x v="7"/>
    <x v="380"/>
    <x v="0"/>
    <n v="112.13517665130567"/>
  </r>
  <r>
    <x v="0"/>
    <x v="2"/>
    <x v="381"/>
    <x v="0"/>
    <n v="10"/>
  </r>
  <r>
    <x v="0"/>
    <x v="3"/>
    <x v="382"/>
    <x v="1"/>
    <n v="10"/>
  </r>
  <r>
    <x v="0"/>
    <x v="3"/>
    <x v="383"/>
    <x v="1"/>
    <n v="10"/>
  </r>
  <r>
    <x v="0"/>
    <x v="3"/>
    <x v="384"/>
    <x v="0"/>
    <n v="10"/>
  </r>
  <r>
    <x v="0"/>
    <x v="2"/>
    <x v="385"/>
    <x v="0"/>
    <n v="10"/>
  </r>
  <r>
    <x v="0"/>
    <x v="0"/>
    <x v="386"/>
    <x v="0"/>
    <n v="76.266244057052319"/>
  </r>
  <r>
    <x v="0"/>
    <x v="7"/>
    <x v="387"/>
    <x v="0"/>
    <n v="118.31442463533224"/>
  </r>
  <r>
    <x v="1"/>
    <x v="5"/>
    <x v="388"/>
    <x v="0"/>
    <n v="103.62237485140668"/>
  </r>
  <r>
    <x v="0"/>
    <x v="5"/>
    <x v="388"/>
    <x v="0"/>
    <n v="96.241539412394289"/>
  </r>
  <r>
    <x v="1"/>
    <x v="3"/>
    <x v="389"/>
    <x v="1"/>
    <n v="10"/>
  </r>
  <r>
    <x v="0"/>
    <x v="0"/>
    <x v="389"/>
    <x v="1"/>
    <n v="53.178334752508235"/>
  </r>
  <r>
    <x v="1"/>
    <x v="3"/>
    <x v="390"/>
    <x v="0"/>
    <n v="10"/>
  </r>
  <r>
    <x v="0"/>
    <x v="0"/>
    <x v="390"/>
    <x v="0"/>
    <n v="80.24411391982926"/>
  </r>
  <r>
    <x v="0"/>
    <x v="0"/>
    <x v="391"/>
    <x v="0"/>
    <n v="51.650710513888299"/>
  </r>
  <r>
    <x v="0"/>
    <x v="3"/>
    <x v="392"/>
    <x v="0"/>
    <n v="10"/>
  </r>
  <r>
    <x v="3"/>
    <x v="6"/>
    <x v="393"/>
    <x v="1"/>
    <n v="104.85294117647059"/>
  </r>
  <r>
    <x v="0"/>
    <x v="0"/>
    <x v="394"/>
    <x v="0"/>
    <n v="67.415667376442897"/>
  </r>
  <r>
    <x v="0"/>
    <x v="0"/>
    <x v="395"/>
    <x v="0"/>
    <n v="53.359648733756146"/>
  </r>
  <r>
    <x v="0"/>
    <x v="3"/>
    <x v="396"/>
    <x v="1"/>
    <n v="10"/>
  </r>
  <r>
    <x v="0"/>
    <x v="3"/>
    <x v="397"/>
    <x v="1"/>
    <n v="10"/>
  </r>
  <r>
    <x v="0"/>
    <x v="3"/>
    <x v="398"/>
    <x v="1"/>
    <n v="10"/>
  </r>
  <r>
    <x v="0"/>
    <x v="4"/>
    <x v="399"/>
    <x v="0"/>
    <n v="88.787118541427844"/>
  </r>
  <r>
    <x v="0"/>
    <x v="3"/>
    <x v="400"/>
    <x v="0"/>
    <n v="10"/>
  </r>
  <r>
    <x v="0"/>
    <x v="0"/>
    <x v="401"/>
    <x v="0"/>
    <n v="60.845597531988069"/>
  </r>
  <r>
    <x v="0"/>
    <x v="1"/>
    <x v="402"/>
    <x v="0"/>
    <n v="84.100373731980753"/>
  </r>
  <r>
    <x v="0"/>
    <x v="0"/>
    <x v="403"/>
    <x v="0"/>
    <n v="89.436515016354448"/>
  </r>
  <r>
    <x v="0"/>
    <x v="4"/>
    <x v="404"/>
    <x v="0"/>
    <n v="64.304287213546147"/>
  </r>
  <r>
    <x v="0"/>
    <x v="0"/>
    <x v="405"/>
    <x v="1"/>
    <n v="57.9030112468255"/>
  </r>
  <r>
    <x v="0"/>
    <x v="4"/>
    <x v="406"/>
    <x v="1"/>
    <n v="100.00242083857849"/>
  </r>
  <r>
    <x v="0"/>
    <x v="3"/>
    <x v="407"/>
    <x v="0"/>
    <n v="10"/>
  </r>
  <r>
    <x v="0"/>
    <x v="0"/>
    <x v="408"/>
    <x v="0"/>
    <n v="67.525397092664306"/>
  </r>
  <r>
    <x v="0"/>
    <x v="3"/>
    <x v="409"/>
    <x v="1"/>
    <n v="10"/>
  </r>
  <r>
    <x v="0"/>
    <x v="0"/>
    <x v="410"/>
    <x v="0"/>
    <n v="89.563016452021145"/>
  </r>
  <r>
    <x v="0"/>
    <x v="4"/>
    <x v="411"/>
    <x v="0"/>
    <n v="94.226266984943067"/>
  </r>
  <r>
    <x v="0"/>
    <x v="4"/>
    <x v="412"/>
    <x v="0"/>
    <n v="99.629899284067477"/>
  </r>
  <r>
    <x v="0"/>
    <x v="2"/>
    <x v="413"/>
    <x v="1"/>
    <n v="10"/>
  </r>
  <r>
    <x v="0"/>
    <x v="7"/>
    <x v="413"/>
    <x v="1"/>
    <n v="97.724230254350729"/>
  </r>
  <r>
    <x v="0"/>
    <x v="0"/>
    <x v="414"/>
    <x v="0"/>
    <n v="35.279455750395876"/>
  </r>
  <r>
    <x v="0"/>
    <x v="5"/>
    <x v="415"/>
    <x v="0"/>
    <n v="82.063484922491568"/>
  </r>
  <r>
    <x v="2"/>
    <x v="0"/>
    <x v="415"/>
    <x v="0"/>
    <n v="59.262363788767814"/>
  </r>
  <r>
    <x v="0"/>
    <x v="2"/>
    <x v="416"/>
    <x v="1"/>
    <n v="10"/>
  </r>
  <r>
    <x v="0"/>
    <x v="4"/>
    <x v="417"/>
    <x v="0"/>
    <n v="89.879584017515043"/>
  </r>
  <r>
    <x v="0"/>
    <x v="6"/>
    <x v="418"/>
    <x v="0"/>
    <n v="113.03141459744168"/>
  </r>
  <r>
    <x v="2"/>
    <x v="1"/>
    <x v="418"/>
    <x v="0"/>
    <n v="81.109185441941065"/>
  </r>
  <r>
    <x v="3"/>
    <x v="6"/>
    <x v="418"/>
    <x v="0"/>
    <n v="37.777777777777779"/>
  </r>
  <r>
    <x v="0"/>
    <x v="0"/>
    <x v="419"/>
    <x v="0"/>
    <n v="69.092057658071568"/>
  </r>
  <r>
    <x v="0"/>
    <x v="7"/>
    <x v="420"/>
    <x v="0"/>
    <n v="121.06135986733"/>
  </r>
  <r>
    <x v="0"/>
    <x v="6"/>
    <x v="421"/>
    <x v="0"/>
    <n v="89.373806985795383"/>
  </r>
  <r>
    <x v="0"/>
    <x v="0"/>
    <x v="422"/>
    <x v="0"/>
    <n v="52.601434067855898"/>
  </r>
  <r>
    <x v="0"/>
    <x v="0"/>
    <x v="423"/>
    <x v="0"/>
    <n v="77.329991001414072"/>
  </r>
  <r>
    <x v="0"/>
    <x v="0"/>
    <x v="424"/>
    <x v="1"/>
    <n v="61.730198977179938"/>
  </r>
  <r>
    <x v="0"/>
    <x v="0"/>
    <x v="425"/>
    <x v="0"/>
    <n v="37.552281665522194"/>
  </r>
  <r>
    <x v="0"/>
    <x v="0"/>
    <x v="426"/>
    <x v="0"/>
    <n v="68.513667425968109"/>
  </r>
  <r>
    <x v="0"/>
    <x v="4"/>
    <x v="427"/>
    <x v="0"/>
    <n v="65.237255275870851"/>
  </r>
  <r>
    <x v="0"/>
    <x v="7"/>
    <x v="428"/>
    <x v="0"/>
    <n v="66.243194192377487"/>
  </r>
  <r>
    <x v="3"/>
    <x v="6"/>
    <x v="428"/>
    <x v="0"/>
    <n v="44.242029928432004"/>
  </r>
  <r>
    <x v="0"/>
    <x v="0"/>
    <x v="429"/>
    <x v="0"/>
    <n v="61.492461027344746"/>
  </r>
  <r>
    <x v="0"/>
    <x v="1"/>
    <x v="430"/>
    <x v="1"/>
    <n v="63.775078661569175"/>
  </r>
  <r>
    <x v="0"/>
    <x v="4"/>
    <x v="431"/>
    <x v="0"/>
    <n v="80.46827528078876"/>
  </r>
  <r>
    <x v="0"/>
    <x v="5"/>
    <x v="432"/>
    <x v="0"/>
    <n v="81.652065481519401"/>
  </r>
  <r>
    <x v="0"/>
    <x v="0"/>
    <x v="433"/>
    <x v="0"/>
    <n v="67.662111242337332"/>
  </r>
  <r>
    <x v="0"/>
    <x v="7"/>
    <x v="434"/>
    <x v="0"/>
    <n v="125"/>
  </r>
  <r>
    <x v="0"/>
    <x v="0"/>
    <x v="435"/>
    <x v="0"/>
    <n v="68.587879824411374"/>
  </r>
  <r>
    <x v="0"/>
    <x v="4"/>
    <x v="436"/>
    <x v="0"/>
    <n v="71.815303337765016"/>
  </r>
  <r>
    <x v="0"/>
    <x v="4"/>
    <x v="437"/>
    <x v="0"/>
    <n v="55.09663132465441"/>
  </r>
  <r>
    <x v="2"/>
    <x v="1"/>
    <x v="438"/>
    <x v="1"/>
    <n v="84.055459272097053"/>
  </r>
  <r>
    <x v="0"/>
    <x v="4"/>
    <x v="439"/>
    <x v="0"/>
    <n v="87.672183662573403"/>
  </r>
  <r>
    <x v="0"/>
    <x v="4"/>
    <x v="440"/>
    <x v="0"/>
    <n v="113.7440430012191"/>
  </r>
  <r>
    <x v="0"/>
    <x v="2"/>
    <x v="441"/>
    <x v="0"/>
    <n v="10"/>
  </r>
  <r>
    <x v="0"/>
    <x v="0"/>
    <x v="442"/>
    <x v="1"/>
    <n v="39.212688706287032"/>
  </r>
  <r>
    <x v="0"/>
    <x v="0"/>
    <x v="443"/>
    <x v="0"/>
    <n v="33.288141220740421"/>
  </r>
  <r>
    <x v="0"/>
    <x v="5"/>
    <x v="444"/>
    <x v="0"/>
    <n v="92.843379626263356"/>
  </r>
  <r>
    <x v="0"/>
    <x v="0"/>
    <x v="445"/>
    <x v="0"/>
    <n v="60.566854611357236"/>
  </r>
  <r>
    <x v="0"/>
    <x v="1"/>
    <x v="446"/>
    <x v="0"/>
    <n v="60.340930856157811"/>
  </r>
  <r>
    <x v="0"/>
    <x v="0"/>
    <x v="447"/>
    <x v="0"/>
    <n v="63.274429367834237"/>
  </r>
  <r>
    <x v="0"/>
    <x v="1"/>
    <x v="448"/>
    <x v="0"/>
    <n v="57.935194380080169"/>
  </r>
  <r>
    <x v="2"/>
    <x v="4"/>
    <x v="449"/>
    <x v="0"/>
    <n v="68.315217391304344"/>
  </r>
  <r>
    <x v="1"/>
    <x v="6"/>
    <x v="450"/>
    <x v="0"/>
    <n v="98.740435975169603"/>
  </r>
  <r>
    <x v="0"/>
    <x v="6"/>
    <x v="450"/>
    <x v="0"/>
    <n v="90.059202637889669"/>
  </r>
  <r>
    <x v="0"/>
    <x v="0"/>
    <x v="451"/>
    <x v="0"/>
    <n v="67.423223492490465"/>
  </r>
  <r>
    <x v="0"/>
    <x v="0"/>
    <x v="452"/>
    <x v="0"/>
    <n v="43.009330425767715"/>
  </r>
  <r>
    <x v="0"/>
    <x v="0"/>
    <x v="453"/>
    <x v="0"/>
    <n v="43.663351963417291"/>
  </r>
  <r>
    <x v="0"/>
    <x v="3"/>
    <x v="454"/>
    <x v="0"/>
    <n v="10"/>
  </r>
  <r>
    <x v="0"/>
    <x v="0"/>
    <x v="455"/>
    <x v="1"/>
    <n v="42.118226600985224"/>
  </r>
  <r>
    <x v="0"/>
    <x v="0"/>
    <x v="456"/>
    <x v="0"/>
    <n v="42.911153119092631"/>
  </r>
  <r>
    <x v="0"/>
    <x v="0"/>
    <x v="457"/>
    <x v="0"/>
    <n v="67.887371628484374"/>
  </r>
  <r>
    <x v="0"/>
    <x v="3"/>
    <x v="458"/>
    <x v="0"/>
    <n v="10"/>
  </r>
  <r>
    <x v="0"/>
    <x v="0"/>
    <x v="459"/>
    <x v="0"/>
    <n v="60.928795705459336"/>
  </r>
  <r>
    <x v="0"/>
    <x v="0"/>
    <x v="460"/>
    <x v="0"/>
    <n v="72.778416308753265"/>
  </r>
  <r>
    <x v="1"/>
    <x v="4"/>
    <x v="461"/>
    <x v="0"/>
    <n v="123.64054266173338"/>
  </r>
  <r>
    <x v="0"/>
    <x v="4"/>
    <x v="461"/>
    <x v="0"/>
    <n v="86.166908045253251"/>
  </r>
  <r>
    <x v="1"/>
    <x v="0"/>
    <x v="462"/>
    <x v="0"/>
    <n v="92.545442614344779"/>
  </r>
  <r>
    <x v="0"/>
    <x v="0"/>
    <x v="462"/>
    <x v="0"/>
    <n v="69.744927536231884"/>
  </r>
  <r>
    <x v="0"/>
    <x v="7"/>
    <x v="462"/>
    <x v="0"/>
    <n v="60.330578512396684"/>
  </r>
  <r>
    <x v="1"/>
    <x v="2"/>
    <x v="463"/>
    <x v="0"/>
    <n v="10"/>
  </r>
  <r>
    <x v="0"/>
    <x v="3"/>
    <x v="464"/>
    <x v="0"/>
    <n v="10"/>
  </r>
  <r>
    <x v="0"/>
    <x v="3"/>
    <x v="465"/>
    <x v="0"/>
    <n v="10"/>
  </r>
  <r>
    <x v="0"/>
    <x v="0"/>
    <x v="466"/>
    <x v="1"/>
    <n v="74.332436348582078"/>
  </r>
  <r>
    <x v="0"/>
    <x v="0"/>
    <x v="467"/>
    <x v="0"/>
    <n v="78.639126740309834"/>
  </r>
  <r>
    <x v="0"/>
    <x v="4"/>
    <x v="468"/>
    <x v="0"/>
    <n v="90.049134659676682"/>
  </r>
  <r>
    <x v="0"/>
    <x v="0"/>
    <x v="469"/>
    <x v="0"/>
    <n v="45.587510893865336"/>
  </r>
  <r>
    <x v="0"/>
    <x v="3"/>
    <x v="470"/>
    <x v="0"/>
    <n v="10"/>
  </r>
  <r>
    <x v="0"/>
    <x v="0"/>
    <x v="471"/>
    <x v="0"/>
    <n v="58.839927617743427"/>
  </r>
  <r>
    <x v="0"/>
    <x v="4"/>
    <x v="472"/>
    <x v="0"/>
    <n v="61.372232437846641"/>
  </r>
  <r>
    <x v="0"/>
    <x v="4"/>
    <x v="473"/>
    <x v="1"/>
    <n v="101.61415695843829"/>
  </r>
  <r>
    <x v="0"/>
    <x v="0"/>
    <x v="474"/>
    <x v="0"/>
    <n v="67.987115732368892"/>
  </r>
  <r>
    <x v="1"/>
    <x v="4"/>
    <x v="475"/>
    <x v="0"/>
    <n v="110.8811502882424"/>
  </r>
  <r>
    <x v="0"/>
    <x v="7"/>
    <x v="475"/>
    <x v="0"/>
    <n v="69.128787878787875"/>
  </r>
  <r>
    <x v="0"/>
    <x v="0"/>
    <x v="476"/>
    <x v="1"/>
    <n v="73.96117604654755"/>
  </r>
  <r>
    <x v="0"/>
    <x v="3"/>
    <x v="477"/>
    <x v="1"/>
    <n v="10"/>
  </r>
  <r>
    <x v="0"/>
    <x v="0"/>
    <x v="478"/>
    <x v="0"/>
    <n v="46.629975582341771"/>
  </r>
  <r>
    <x v="0"/>
    <x v="0"/>
    <x v="479"/>
    <x v="0"/>
    <n v="55.470515007607545"/>
  </r>
  <r>
    <x v="0"/>
    <x v="7"/>
    <x v="480"/>
    <x v="0"/>
    <n v="72.781655034895309"/>
  </r>
  <r>
    <x v="0"/>
    <x v="3"/>
    <x v="481"/>
    <x v="1"/>
    <n v="10"/>
  </r>
  <r>
    <x v="0"/>
    <x v="3"/>
    <x v="482"/>
    <x v="0"/>
    <n v="10"/>
  </r>
  <r>
    <x v="0"/>
    <x v="1"/>
    <x v="483"/>
    <x v="0"/>
    <n v="61.313300377564119"/>
  </r>
  <r>
    <x v="0"/>
    <x v="1"/>
    <x v="484"/>
    <x v="0"/>
    <n v="53.290030109272969"/>
  </r>
  <r>
    <x v="0"/>
    <x v="0"/>
    <x v="485"/>
    <x v="0"/>
    <n v="45.24803490165106"/>
  </r>
  <r>
    <x v="0"/>
    <x v="0"/>
    <x v="486"/>
    <x v="0"/>
    <n v="36.557277423275607"/>
  </r>
  <r>
    <x v="0"/>
    <x v="3"/>
    <x v="487"/>
    <x v="0"/>
    <n v="10"/>
  </r>
  <r>
    <x v="0"/>
    <x v="0"/>
    <x v="488"/>
    <x v="0"/>
    <n v="50.75086475997638"/>
  </r>
  <r>
    <x v="0"/>
    <x v="0"/>
    <x v="489"/>
    <x v="0"/>
    <n v="44.918608124253282"/>
  </r>
  <r>
    <x v="0"/>
    <x v="4"/>
    <x v="490"/>
    <x v="0"/>
    <n v="112.18982291211192"/>
  </r>
  <r>
    <x v="0"/>
    <x v="1"/>
    <x v="491"/>
    <x v="0"/>
    <n v="94.572526416906797"/>
  </r>
  <r>
    <x v="0"/>
    <x v="0"/>
    <x v="492"/>
    <x v="0"/>
    <n v="84.576449912126535"/>
  </r>
  <r>
    <x v="0"/>
    <x v="2"/>
    <x v="493"/>
    <x v="0"/>
    <n v="10"/>
  </r>
  <r>
    <x v="0"/>
    <x v="1"/>
    <x v="494"/>
    <x v="1"/>
    <n v="79.038953415237529"/>
  </r>
  <r>
    <x v="0"/>
    <x v="0"/>
    <x v="495"/>
    <x v="0"/>
    <n v="48.471052737601227"/>
  </r>
  <r>
    <x v="0"/>
    <x v="0"/>
    <x v="496"/>
    <x v="0"/>
    <n v="61.077266727586554"/>
  </r>
  <r>
    <x v="0"/>
    <x v="0"/>
    <x v="497"/>
    <x v="0"/>
    <n v="70.90823362998762"/>
  </r>
  <r>
    <x v="0"/>
    <x v="0"/>
    <x v="498"/>
    <x v="1"/>
    <n v="72.758585756255698"/>
  </r>
  <r>
    <x v="0"/>
    <x v="4"/>
    <x v="499"/>
    <x v="0"/>
    <n v="79.70894899326251"/>
  </r>
  <r>
    <x v="2"/>
    <x v="4"/>
    <x v="499"/>
    <x v="0"/>
    <n v="74.431549028896256"/>
  </r>
  <r>
    <x v="0"/>
    <x v="3"/>
    <x v="500"/>
    <x v="1"/>
    <n v="10"/>
  </r>
  <r>
    <x v="1"/>
    <x v="2"/>
    <x v="501"/>
    <x v="1"/>
    <n v="10"/>
  </r>
  <r>
    <x v="1"/>
    <x v="0"/>
    <x v="502"/>
    <x v="0"/>
    <n v="54.771059070255149"/>
  </r>
  <r>
    <x v="0"/>
    <x v="0"/>
    <x v="502"/>
    <x v="0"/>
    <n v="40.031277034670921"/>
  </r>
  <r>
    <x v="1"/>
    <x v="0"/>
    <x v="503"/>
    <x v="0"/>
    <n v="51.547936693592597"/>
  </r>
  <r>
    <x v="0"/>
    <x v="7"/>
    <x v="503"/>
    <x v="0"/>
    <n v="69.128787878787875"/>
  </r>
  <r>
    <x v="0"/>
    <x v="3"/>
    <x v="504"/>
    <x v="0"/>
    <n v="10"/>
  </r>
  <r>
    <x v="0"/>
    <x v="4"/>
    <x v="505"/>
    <x v="0"/>
    <n v="99.92332781618147"/>
  </r>
  <r>
    <x v="0"/>
    <x v="3"/>
    <x v="506"/>
    <x v="0"/>
    <n v="10"/>
  </r>
  <r>
    <x v="0"/>
    <x v="3"/>
    <x v="507"/>
    <x v="0"/>
    <n v="10"/>
  </r>
  <r>
    <x v="0"/>
    <x v="3"/>
    <x v="508"/>
    <x v="0"/>
    <n v="10"/>
  </r>
  <r>
    <x v="0"/>
    <x v="3"/>
    <x v="509"/>
    <x v="1"/>
    <n v="10"/>
  </r>
  <r>
    <x v="0"/>
    <x v="0"/>
    <x v="510"/>
    <x v="0"/>
    <n v="72.730020553742008"/>
  </r>
  <r>
    <x v="0"/>
    <x v="2"/>
    <x v="511"/>
    <x v="0"/>
    <n v="10"/>
  </r>
  <r>
    <x v="1"/>
    <x v="2"/>
    <x v="512"/>
    <x v="1"/>
    <n v="10"/>
  </r>
  <r>
    <x v="0"/>
    <x v="0"/>
    <x v="513"/>
    <x v="0"/>
    <n v="45.14446529080675"/>
  </r>
  <r>
    <x v="0"/>
    <x v="0"/>
    <x v="514"/>
    <x v="0"/>
    <n v="44.066368764193101"/>
  </r>
  <r>
    <x v="0"/>
    <x v="0"/>
    <x v="515"/>
    <x v="0"/>
    <n v="40.319715808170521"/>
  </r>
  <r>
    <x v="3"/>
    <x v="6"/>
    <x v="516"/>
    <x v="1"/>
    <n v="98.317705460562607"/>
  </r>
  <r>
    <x v="0"/>
    <x v="0"/>
    <x v="517"/>
    <x v="0"/>
    <n v="78.902151101783829"/>
  </r>
  <r>
    <x v="0"/>
    <x v="3"/>
    <x v="518"/>
    <x v="1"/>
    <n v="10"/>
  </r>
  <r>
    <x v="0"/>
    <x v="4"/>
    <x v="519"/>
    <x v="0"/>
    <n v="71.855527550234541"/>
  </r>
  <r>
    <x v="0"/>
    <x v="0"/>
    <x v="520"/>
    <x v="0"/>
    <n v="50.888249725065563"/>
  </r>
  <r>
    <x v="0"/>
    <x v="3"/>
    <x v="521"/>
    <x v="0"/>
    <n v="10"/>
  </r>
  <r>
    <x v="1"/>
    <x v="5"/>
    <x v="522"/>
    <x v="1"/>
    <n v="125"/>
  </r>
  <r>
    <x v="0"/>
    <x v="0"/>
    <x v="523"/>
    <x v="0"/>
    <n v="79.749436563701437"/>
  </r>
  <r>
    <x v="0"/>
    <x v="3"/>
    <x v="524"/>
    <x v="1"/>
    <n v="10"/>
  </r>
  <r>
    <x v="0"/>
    <x v="0"/>
    <x v="525"/>
    <x v="1"/>
    <n v="80.873824672034232"/>
  </r>
  <r>
    <x v="0"/>
    <x v="0"/>
    <x v="526"/>
    <x v="0"/>
    <n v="42.637417159868171"/>
  </r>
  <r>
    <x v="0"/>
    <x v="1"/>
    <x v="527"/>
    <x v="0"/>
    <n v="71.949938336454565"/>
  </r>
  <r>
    <x v="1"/>
    <x v="0"/>
    <x v="528"/>
    <x v="0"/>
    <n v="77.510305028854091"/>
  </r>
  <r>
    <x v="0"/>
    <x v="3"/>
    <x v="529"/>
    <x v="0"/>
    <n v="10"/>
  </r>
  <r>
    <x v="0"/>
    <x v="5"/>
    <x v="530"/>
    <x v="0"/>
    <n v="86.079913170100312"/>
  </r>
  <r>
    <x v="0"/>
    <x v="0"/>
    <x v="531"/>
    <x v="0"/>
    <n v="84.091703361990639"/>
  </r>
  <r>
    <x v="1"/>
    <x v="2"/>
    <x v="532"/>
    <x v="0"/>
    <n v="10"/>
  </r>
  <r>
    <x v="0"/>
    <x v="6"/>
    <x v="532"/>
    <x v="0"/>
    <n v="65.671791322088239"/>
  </r>
  <r>
    <x v="0"/>
    <x v="0"/>
    <x v="533"/>
    <x v="0"/>
    <n v="56.568553695693055"/>
  </r>
  <r>
    <x v="0"/>
    <x v="0"/>
    <x v="534"/>
    <x v="0"/>
    <n v="42.125350140056021"/>
  </r>
  <r>
    <x v="0"/>
    <x v="0"/>
    <x v="535"/>
    <x v="0"/>
    <n v="76.020472639959564"/>
  </r>
  <r>
    <x v="1"/>
    <x v="0"/>
    <x v="536"/>
    <x v="1"/>
    <n v="85.54677136944872"/>
  </r>
  <r>
    <x v="0"/>
    <x v="4"/>
    <x v="536"/>
    <x v="1"/>
    <n v="125"/>
  </r>
  <r>
    <x v="3"/>
    <x v="6"/>
    <x v="536"/>
    <x v="1"/>
    <n v="125"/>
  </r>
  <r>
    <x v="0"/>
    <x v="6"/>
    <x v="537"/>
    <x v="1"/>
    <n v="85.021053255841537"/>
  </r>
  <r>
    <x v="1"/>
    <x v="4"/>
    <x v="538"/>
    <x v="1"/>
    <n v="125"/>
  </r>
  <r>
    <x v="0"/>
    <x v="4"/>
    <x v="538"/>
    <x v="1"/>
    <n v="110.46132289393745"/>
  </r>
  <r>
    <x v="0"/>
    <x v="0"/>
    <x v="539"/>
    <x v="0"/>
    <n v="56.390906960393714"/>
  </r>
  <r>
    <x v="0"/>
    <x v="5"/>
    <x v="540"/>
    <x v="0"/>
    <n v="81.573819715070584"/>
  </r>
  <r>
    <x v="0"/>
    <x v="0"/>
    <x v="541"/>
    <x v="1"/>
    <n v="53.633037114479876"/>
  </r>
  <r>
    <x v="0"/>
    <x v="0"/>
    <x v="542"/>
    <x v="0"/>
    <n v="99.232926426921807"/>
  </r>
  <r>
    <x v="0"/>
    <x v="4"/>
    <x v="543"/>
    <x v="0"/>
    <n v="83.279237245156708"/>
  </r>
  <r>
    <x v="0"/>
    <x v="4"/>
    <x v="544"/>
    <x v="0"/>
    <n v="66.524874412574945"/>
  </r>
  <r>
    <x v="0"/>
    <x v="0"/>
    <x v="545"/>
    <x v="0"/>
    <n v="46.161224724705527"/>
  </r>
  <r>
    <x v="0"/>
    <x v="2"/>
    <x v="546"/>
    <x v="1"/>
    <n v="10"/>
  </r>
  <r>
    <x v="0"/>
    <x v="6"/>
    <x v="547"/>
    <x v="0"/>
    <n v="102.13172804532576"/>
  </r>
  <r>
    <x v="0"/>
    <x v="4"/>
    <x v="548"/>
    <x v="0"/>
    <n v="120.25807774555467"/>
  </r>
  <r>
    <x v="0"/>
    <x v="0"/>
    <x v="549"/>
    <x v="0"/>
    <n v="47.594746419811699"/>
  </r>
  <r>
    <x v="0"/>
    <x v="4"/>
    <x v="550"/>
    <x v="0"/>
    <n v="86.876243280992071"/>
  </r>
  <r>
    <x v="0"/>
    <x v="3"/>
    <x v="551"/>
    <x v="0"/>
    <n v="10"/>
  </r>
  <r>
    <x v="0"/>
    <x v="0"/>
    <x v="552"/>
    <x v="0"/>
    <n v="38.225201753828564"/>
  </r>
  <r>
    <x v="0"/>
    <x v="0"/>
    <x v="553"/>
    <x v="0"/>
    <n v="89.958127710483026"/>
  </r>
  <r>
    <x v="0"/>
    <x v="0"/>
    <x v="554"/>
    <x v="1"/>
    <n v="47.927927927927932"/>
  </r>
  <r>
    <x v="0"/>
    <x v="3"/>
    <x v="555"/>
    <x v="0"/>
    <n v="10"/>
  </r>
  <r>
    <x v="1"/>
    <x v="4"/>
    <x v="556"/>
    <x v="0"/>
    <n v="123.73765709156194"/>
  </r>
  <r>
    <x v="0"/>
    <x v="4"/>
    <x v="556"/>
    <x v="0"/>
    <n v="104.3027007799995"/>
  </r>
  <r>
    <x v="0"/>
    <x v="0"/>
    <x v="557"/>
    <x v="0"/>
    <n v="69.135731525112064"/>
  </r>
  <r>
    <x v="0"/>
    <x v="3"/>
    <x v="558"/>
    <x v="0"/>
    <n v="10"/>
  </r>
  <r>
    <x v="1"/>
    <x v="0"/>
    <x v="559"/>
    <x v="0"/>
    <n v="59.099861710597992"/>
  </r>
  <r>
    <x v="0"/>
    <x v="4"/>
    <x v="560"/>
    <x v="0"/>
    <n v="90.272891195355783"/>
  </r>
  <r>
    <x v="0"/>
    <x v="0"/>
    <x v="561"/>
    <x v="0"/>
    <n v="40.019292818414669"/>
  </r>
  <r>
    <x v="0"/>
    <x v="4"/>
    <x v="562"/>
    <x v="0"/>
    <n v="103.45892137096772"/>
  </r>
  <r>
    <x v="0"/>
    <x v="0"/>
    <x v="563"/>
    <x v="1"/>
    <n v="53.961456102783721"/>
  </r>
  <r>
    <x v="0"/>
    <x v="0"/>
    <x v="564"/>
    <x v="0"/>
    <n v="70.430862896616318"/>
  </r>
  <r>
    <x v="0"/>
    <x v="6"/>
    <x v="565"/>
    <x v="0"/>
    <n v="80.321933830901187"/>
  </r>
  <r>
    <x v="0"/>
    <x v="5"/>
    <x v="566"/>
    <x v="0"/>
    <n v="82.940889899317952"/>
  </r>
  <r>
    <x v="0"/>
    <x v="0"/>
    <x v="567"/>
    <x v="0"/>
    <n v="39.962133793928125"/>
  </r>
  <r>
    <x v="0"/>
    <x v="0"/>
    <x v="568"/>
    <x v="0"/>
    <n v="71.498187436857435"/>
  </r>
  <r>
    <x v="0"/>
    <x v="0"/>
    <x v="569"/>
    <x v="0"/>
    <n v="43.1853261064647"/>
  </r>
  <r>
    <x v="1"/>
    <x v="4"/>
    <x v="570"/>
    <x v="0"/>
    <n v="104.77434679334917"/>
  </r>
  <r>
    <x v="0"/>
    <x v="4"/>
    <x v="570"/>
    <x v="0"/>
    <n v="87.623529913982622"/>
  </r>
  <r>
    <x v="0"/>
    <x v="0"/>
    <x v="571"/>
    <x v="1"/>
    <n v="65.580057526366247"/>
  </r>
  <r>
    <x v="0"/>
    <x v="3"/>
    <x v="572"/>
    <x v="0"/>
    <n v="10"/>
  </r>
  <r>
    <x v="0"/>
    <x v="0"/>
    <x v="573"/>
    <x v="0"/>
    <n v="89.396641402883048"/>
  </r>
  <r>
    <x v="0"/>
    <x v="4"/>
    <x v="574"/>
    <x v="0"/>
    <n v="74.968042366691009"/>
  </r>
  <r>
    <x v="0"/>
    <x v="0"/>
    <x v="575"/>
    <x v="0"/>
    <n v="61.445352400408581"/>
  </r>
  <r>
    <x v="0"/>
    <x v="0"/>
    <x v="576"/>
    <x v="0"/>
    <n v="55.259048318941772"/>
  </r>
  <r>
    <x v="0"/>
    <x v="0"/>
    <x v="577"/>
    <x v="1"/>
    <n v="53.904754756633011"/>
  </r>
  <r>
    <x v="0"/>
    <x v="3"/>
    <x v="578"/>
    <x v="1"/>
    <n v="10"/>
  </r>
  <r>
    <x v="0"/>
    <x v="2"/>
    <x v="579"/>
    <x v="0"/>
    <n v="10"/>
  </r>
  <r>
    <x v="0"/>
    <x v="3"/>
    <x v="580"/>
    <x v="0"/>
    <n v="10"/>
  </r>
  <r>
    <x v="0"/>
    <x v="1"/>
    <x v="581"/>
    <x v="0"/>
    <n v="48.493057907212986"/>
  </r>
  <r>
    <x v="0"/>
    <x v="4"/>
    <x v="582"/>
    <x v="0"/>
    <n v="118.78960618073438"/>
  </r>
  <r>
    <x v="0"/>
    <x v="7"/>
    <x v="583"/>
    <x v="0"/>
    <n v="72.781655034895309"/>
  </r>
  <r>
    <x v="1"/>
    <x v="1"/>
    <x v="584"/>
    <x v="0"/>
    <n v="100"/>
  </r>
  <r>
    <x v="0"/>
    <x v="0"/>
    <x v="585"/>
    <x v="1"/>
    <n v="46.302623944297594"/>
  </r>
  <r>
    <x v="0"/>
    <x v="0"/>
    <x v="586"/>
    <x v="0"/>
    <n v="63.424534767251828"/>
  </r>
  <r>
    <x v="0"/>
    <x v="0"/>
    <x v="587"/>
    <x v="0"/>
    <n v="43.207038965702999"/>
  </r>
  <r>
    <x v="0"/>
    <x v="4"/>
    <x v="588"/>
    <x v="0"/>
    <n v="110.76709297933193"/>
  </r>
  <r>
    <x v="0"/>
    <x v="0"/>
    <x v="589"/>
    <x v="0"/>
    <n v="33.304728158564942"/>
  </r>
  <r>
    <x v="1"/>
    <x v="0"/>
    <x v="590"/>
    <x v="0"/>
    <n v="64.081243184296625"/>
  </r>
  <r>
    <x v="0"/>
    <x v="4"/>
    <x v="590"/>
    <x v="0"/>
    <n v="77.221511606034383"/>
  </r>
  <r>
    <x v="2"/>
    <x v="4"/>
    <x v="590"/>
    <x v="0"/>
    <n v="73.491580916744624"/>
  </r>
  <r>
    <x v="1"/>
    <x v="6"/>
    <x v="591"/>
    <x v="0"/>
    <n v="116.78704367721886"/>
  </r>
  <r>
    <x v="0"/>
    <x v="6"/>
    <x v="591"/>
    <x v="0"/>
    <n v="100.83205146133409"/>
  </r>
  <r>
    <x v="0"/>
    <x v="0"/>
    <x v="592"/>
    <x v="1"/>
    <n v="62.563700509604082"/>
  </r>
  <r>
    <x v="0"/>
    <x v="0"/>
    <x v="593"/>
    <x v="0"/>
    <n v="50.298925540365403"/>
  </r>
  <r>
    <x v="0"/>
    <x v="0"/>
    <x v="594"/>
    <x v="0"/>
    <n v="47.169293499568731"/>
  </r>
  <r>
    <x v="0"/>
    <x v="4"/>
    <x v="595"/>
    <x v="0"/>
    <n v="98.183535827035286"/>
  </r>
  <r>
    <x v="0"/>
    <x v="0"/>
    <x v="596"/>
    <x v="0"/>
    <n v="41.44476213441731"/>
  </r>
  <r>
    <x v="0"/>
    <x v="4"/>
    <x v="597"/>
    <x v="0"/>
    <n v="91.821557180880816"/>
  </r>
  <r>
    <x v="0"/>
    <x v="0"/>
    <x v="598"/>
    <x v="0"/>
    <n v="46.893514187714381"/>
  </r>
  <r>
    <x v="0"/>
    <x v="3"/>
    <x v="599"/>
    <x v="0"/>
    <n v="10"/>
  </r>
  <r>
    <x v="0"/>
    <x v="3"/>
    <x v="600"/>
    <x v="1"/>
    <n v="10"/>
  </r>
  <r>
    <x v="0"/>
    <x v="0"/>
    <x v="601"/>
    <x v="0"/>
    <n v="61.040081177067471"/>
  </r>
  <r>
    <x v="0"/>
    <x v="4"/>
    <x v="602"/>
    <x v="0"/>
    <n v="74.965304408166247"/>
  </r>
  <r>
    <x v="0"/>
    <x v="0"/>
    <x v="603"/>
    <x v="0"/>
    <n v="69.084122882572501"/>
  </r>
  <r>
    <x v="0"/>
    <x v="5"/>
    <x v="604"/>
    <x v="0"/>
    <n v="100.70945199861185"/>
  </r>
  <r>
    <x v="0"/>
    <x v="3"/>
    <x v="605"/>
    <x v="1"/>
    <n v="10"/>
  </r>
  <r>
    <x v="0"/>
    <x v="4"/>
    <x v="606"/>
    <x v="0"/>
    <n v="93.062135878312517"/>
  </r>
  <r>
    <x v="0"/>
    <x v="0"/>
    <x v="607"/>
    <x v="1"/>
    <n v="53.945243549780301"/>
  </r>
  <r>
    <x v="2"/>
    <x v="1"/>
    <x v="608"/>
    <x v="0"/>
    <n v="61.986754966887418"/>
  </r>
  <r>
    <x v="0"/>
    <x v="2"/>
    <x v="609"/>
    <x v="1"/>
    <n v="10"/>
  </r>
  <r>
    <x v="0"/>
    <x v="0"/>
    <x v="610"/>
    <x v="0"/>
    <n v="66.864891902406498"/>
  </r>
  <r>
    <x v="2"/>
    <x v="1"/>
    <x v="611"/>
    <x v="0"/>
    <n v="61.17647058823529"/>
  </r>
  <r>
    <x v="2"/>
    <x v="1"/>
    <x v="612"/>
    <x v="1"/>
    <n v="64.323607427055705"/>
  </r>
  <r>
    <x v="0"/>
    <x v="1"/>
    <x v="613"/>
    <x v="0"/>
    <n v="71.691243400691789"/>
  </r>
  <r>
    <x v="1"/>
    <x v="0"/>
    <x v="614"/>
    <x v="0"/>
    <n v="65.346121768140122"/>
  </r>
  <r>
    <x v="0"/>
    <x v="0"/>
    <x v="615"/>
    <x v="0"/>
    <n v="63.095238095238095"/>
  </r>
  <r>
    <x v="0"/>
    <x v="0"/>
    <x v="616"/>
    <x v="0"/>
    <n v="64.485179825266655"/>
  </r>
  <r>
    <x v="3"/>
    <x v="6"/>
    <x v="617"/>
    <x v="0"/>
    <n v="47.685834502103788"/>
  </r>
  <r>
    <x v="1"/>
    <x v="5"/>
    <x v="617"/>
    <x v="0"/>
    <n v="76.688660801564026"/>
  </r>
  <r>
    <x v="0"/>
    <x v="6"/>
    <x v="617"/>
    <x v="0"/>
    <n v="47.195313522712404"/>
  </r>
  <r>
    <x v="2"/>
    <x v="4"/>
    <x v="617"/>
    <x v="0"/>
    <n v="74.220595181861128"/>
  </r>
  <r>
    <x v="0"/>
    <x v="3"/>
    <x v="618"/>
    <x v="1"/>
    <n v="10"/>
  </r>
  <r>
    <x v="0"/>
    <x v="1"/>
    <x v="619"/>
    <x v="0"/>
    <n v="78.622410781133013"/>
  </r>
  <r>
    <x v="0"/>
    <x v="4"/>
    <x v="620"/>
    <x v="0"/>
    <n v="79.924655400669721"/>
  </r>
  <r>
    <x v="1"/>
    <x v="4"/>
    <x v="621"/>
    <x v="0"/>
    <n v="94.115387897926084"/>
  </r>
  <r>
    <x v="1"/>
    <x v="6"/>
    <x v="418"/>
    <x v="0"/>
    <n v="115.00403537680329"/>
  </r>
  <r>
    <x v="0"/>
    <x v="0"/>
    <x v="622"/>
    <x v="0"/>
    <n v="60.907203969017367"/>
  </r>
  <r>
    <x v="3"/>
    <x v="6"/>
    <x v="623"/>
    <x v="1"/>
    <n v="125"/>
  </r>
  <r>
    <x v="0"/>
    <x v="4"/>
    <x v="624"/>
    <x v="0"/>
    <n v="107.63069582087986"/>
  </r>
  <r>
    <x v="0"/>
    <x v="4"/>
    <x v="625"/>
    <x v="0"/>
    <n v="73.131735993586886"/>
  </r>
  <r>
    <x v="1"/>
    <x v="1"/>
    <x v="626"/>
    <x v="0"/>
    <n v="95.60886359016061"/>
  </r>
  <r>
    <x v="0"/>
    <x v="0"/>
    <x v="627"/>
    <x v="0"/>
    <n v="55.942527666697664"/>
  </r>
  <r>
    <x v="0"/>
    <x v="3"/>
    <x v="628"/>
    <x v="1"/>
    <n v="10"/>
  </r>
  <r>
    <x v="0"/>
    <x v="0"/>
    <x v="629"/>
    <x v="0"/>
    <n v="55.049187828872114"/>
  </r>
  <r>
    <x v="0"/>
    <x v="4"/>
    <x v="630"/>
    <x v="1"/>
    <n v="100.06055614766012"/>
  </r>
  <r>
    <x v="0"/>
    <x v="0"/>
    <x v="631"/>
    <x v="0"/>
    <n v="52.0349465853553"/>
  </r>
  <r>
    <x v="1"/>
    <x v="6"/>
    <x v="632"/>
    <x v="0"/>
    <n v="125"/>
  </r>
  <r>
    <x v="0"/>
    <x v="5"/>
    <x v="632"/>
    <x v="0"/>
    <n v="118.99381208879279"/>
  </r>
  <r>
    <x v="0"/>
    <x v="0"/>
    <x v="633"/>
    <x v="0"/>
    <n v="46.331882774290442"/>
  </r>
  <r>
    <x v="0"/>
    <x v="0"/>
    <x v="634"/>
    <x v="0"/>
    <n v="63.672929346387939"/>
  </r>
  <r>
    <x v="0"/>
    <x v="0"/>
    <x v="635"/>
    <x v="0"/>
    <n v="54.142477836281003"/>
  </r>
  <r>
    <x v="0"/>
    <x v="3"/>
    <x v="636"/>
    <x v="0"/>
    <n v="10"/>
  </r>
  <r>
    <x v="0"/>
    <x v="4"/>
    <x v="637"/>
    <x v="1"/>
    <n v="90.372700701821941"/>
  </r>
  <r>
    <x v="2"/>
    <x v="4"/>
    <x v="637"/>
    <x v="1"/>
    <n v="115.05434782608695"/>
  </r>
  <r>
    <x v="0"/>
    <x v="3"/>
    <x v="638"/>
    <x v="0"/>
    <n v="10"/>
  </r>
  <r>
    <x v="0"/>
    <x v="3"/>
    <x v="639"/>
    <x v="0"/>
    <n v="10"/>
  </r>
  <r>
    <x v="0"/>
    <x v="3"/>
    <x v="640"/>
    <x v="1"/>
    <n v="10"/>
  </r>
  <r>
    <x v="0"/>
    <x v="0"/>
    <x v="641"/>
    <x v="0"/>
    <n v="47.602279021919763"/>
  </r>
  <r>
    <x v="0"/>
    <x v="0"/>
    <x v="642"/>
    <x v="0"/>
    <n v="42.530401583710407"/>
  </r>
  <r>
    <x v="0"/>
    <x v="2"/>
    <x v="643"/>
    <x v="0"/>
    <n v="10"/>
  </r>
  <r>
    <x v="2"/>
    <x v="1"/>
    <x v="643"/>
    <x v="0"/>
    <n v="100"/>
  </r>
  <r>
    <x v="0"/>
    <x v="4"/>
    <x v="644"/>
    <x v="0"/>
    <n v="67.957589100961783"/>
  </r>
  <r>
    <x v="0"/>
    <x v="3"/>
    <x v="645"/>
    <x v="1"/>
    <n v="10"/>
  </r>
  <r>
    <x v="0"/>
    <x v="0"/>
    <x v="646"/>
    <x v="0"/>
    <n v="38.916383632540843"/>
  </r>
  <r>
    <x v="0"/>
    <x v="0"/>
    <x v="647"/>
    <x v="1"/>
    <n v="46.456871179533621"/>
  </r>
  <r>
    <x v="0"/>
    <x v="6"/>
    <x v="648"/>
    <x v="0"/>
    <n v="53.451496686385262"/>
  </r>
  <r>
    <x v="0"/>
    <x v="4"/>
    <x v="649"/>
    <x v="0"/>
    <n v="104.10168631925956"/>
  </r>
  <r>
    <x v="1"/>
    <x v="1"/>
    <x v="650"/>
    <x v="1"/>
    <n v="70.80425854300411"/>
  </r>
  <r>
    <x v="0"/>
    <x v="6"/>
    <x v="650"/>
    <x v="1"/>
    <n v="110.11156128189866"/>
  </r>
  <r>
    <x v="0"/>
    <x v="4"/>
    <x v="651"/>
    <x v="0"/>
    <n v="110.96169959726461"/>
  </r>
  <r>
    <x v="0"/>
    <x v="0"/>
    <x v="652"/>
    <x v="0"/>
    <n v="77.564309199922661"/>
  </r>
  <r>
    <x v="0"/>
    <x v="0"/>
    <x v="653"/>
    <x v="0"/>
    <n v="45.253140750771081"/>
  </r>
  <r>
    <x v="0"/>
    <x v="0"/>
    <x v="654"/>
    <x v="0"/>
    <n v="47.574044050773061"/>
  </r>
  <r>
    <x v="1"/>
    <x v="4"/>
    <x v="655"/>
    <x v="0"/>
    <n v="112.9442490867502"/>
  </r>
  <r>
    <x v="0"/>
    <x v="6"/>
    <x v="656"/>
    <x v="1"/>
    <n v="124.99727532314667"/>
  </r>
  <r>
    <x v="0"/>
    <x v="6"/>
    <x v="657"/>
    <x v="0"/>
    <n v="78.590268997689321"/>
  </r>
  <r>
    <x v="0"/>
    <x v="0"/>
    <x v="658"/>
    <x v="0"/>
    <n v="54.708744486380802"/>
  </r>
  <r>
    <x v="2"/>
    <x v="4"/>
    <x v="659"/>
    <x v="0"/>
    <n v="71.000903750564831"/>
  </r>
  <r>
    <x v="0"/>
    <x v="0"/>
    <x v="660"/>
    <x v="1"/>
    <n v="52.96069611385591"/>
  </r>
  <r>
    <x v="0"/>
    <x v="3"/>
    <x v="661"/>
    <x v="0"/>
    <n v="10"/>
  </r>
  <r>
    <x v="0"/>
    <x v="0"/>
    <x v="662"/>
    <x v="1"/>
    <n v="90.084666039510822"/>
  </r>
  <r>
    <x v="0"/>
    <x v="0"/>
    <x v="663"/>
    <x v="0"/>
    <n v="62.304505437597101"/>
  </r>
  <r>
    <x v="0"/>
    <x v="0"/>
    <x v="664"/>
    <x v="0"/>
    <n v="58.078686941829595"/>
  </r>
  <r>
    <x v="0"/>
    <x v="0"/>
    <x v="665"/>
    <x v="0"/>
    <n v="44.207238655153411"/>
  </r>
  <r>
    <x v="1"/>
    <x v="2"/>
    <x v="666"/>
    <x v="0"/>
    <n v="10"/>
  </r>
  <r>
    <x v="2"/>
    <x v="0"/>
    <x v="666"/>
    <x v="0"/>
    <n v="100"/>
  </r>
  <r>
    <x v="3"/>
    <x v="6"/>
    <x v="666"/>
    <x v="0"/>
    <n v="37.506894649751793"/>
  </r>
  <r>
    <x v="1"/>
    <x v="2"/>
    <x v="667"/>
    <x v="1"/>
    <n v="10"/>
  </r>
  <r>
    <x v="3"/>
    <x v="6"/>
    <x v="667"/>
    <x v="1"/>
    <n v="98.317705460562607"/>
  </r>
  <r>
    <x v="0"/>
    <x v="2"/>
    <x v="668"/>
    <x v="0"/>
    <n v="10"/>
  </r>
  <r>
    <x v="0"/>
    <x v="2"/>
    <x v="669"/>
    <x v="1"/>
    <n v="10"/>
  </r>
  <r>
    <x v="0"/>
    <x v="6"/>
    <x v="670"/>
    <x v="0"/>
    <n v="78.317113437893738"/>
  </r>
  <r>
    <x v="0"/>
    <x v="6"/>
    <x v="671"/>
    <x v="0"/>
    <n v="109.58539773245388"/>
  </r>
  <r>
    <x v="0"/>
    <x v="7"/>
    <x v="672"/>
    <x v="0"/>
    <n v="121.26245847176079"/>
  </r>
  <r>
    <x v="0"/>
    <x v="3"/>
    <x v="673"/>
    <x v="1"/>
    <n v="10"/>
  </r>
  <r>
    <x v="0"/>
    <x v="0"/>
    <x v="674"/>
    <x v="1"/>
    <n v="44.774165393846829"/>
  </r>
  <r>
    <x v="0"/>
    <x v="0"/>
    <x v="675"/>
    <x v="0"/>
    <n v="37.46224505682703"/>
  </r>
  <r>
    <x v="0"/>
    <x v="0"/>
    <x v="676"/>
    <x v="0"/>
    <n v="50.317858636553744"/>
  </r>
  <r>
    <x v="0"/>
    <x v="3"/>
    <x v="677"/>
    <x v="1"/>
    <n v="10"/>
  </r>
  <r>
    <x v="0"/>
    <x v="1"/>
    <x v="678"/>
    <x v="0"/>
    <n v="68.264355362946887"/>
  </r>
  <r>
    <x v="0"/>
    <x v="1"/>
    <x v="679"/>
    <x v="1"/>
    <n v="81.693681199618624"/>
  </r>
  <r>
    <x v="0"/>
    <x v="4"/>
    <x v="680"/>
    <x v="0"/>
    <n v="92.596143002142753"/>
  </r>
  <r>
    <x v="0"/>
    <x v="6"/>
    <x v="681"/>
    <x v="0"/>
    <n v="79.325177671675931"/>
  </r>
  <r>
    <x v="1"/>
    <x v="2"/>
    <x v="682"/>
    <x v="1"/>
    <n v="10"/>
  </r>
  <r>
    <x v="1"/>
    <x v="5"/>
    <x v="683"/>
    <x v="1"/>
    <n v="76.642228739002931"/>
  </r>
  <r>
    <x v="0"/>
    <x v="6"/>
    <x v="683"/>
    <x v="1"/>
    <n v="75.0687262730724"/>
  </r>
  <r>
    <x v="2"/>
    <x v="4"/>
    <x v="683"/>
    <x v="1"/>
    <n v="125"/>
  </r>
  <r>
    <x v="0"/>
    <x v="0"/>
    <x v="684"/>
    <x v="1"/>
    <n v="37.506854322792911"/>
  </r>
  <r>
    <x v="0"/>
    <x v="0"/>
    <x v="685"/>
    <x v="0"/>
    <n v="51.799707224662015"/>
  </r>
  <r>
    <x v="0"/>
    <x v="5"/>
    <x v="686"/>
    <x v="0"/>
    <n v="82.231546001365274"/>
  </r>
  <r>
    <x v="0"/>
    <x v="0"/>
    <x v="687"/>
    <x v="1"/>
    <n v="47.75107210531565"/>
  </r>
  <r>
    <x v="0"/>
    <x v="0"/>
    <x v="688"/>
    <x v="0"/>
    <n v="39.264384321660529"/>
  </r>
  <r>
    <x v="0"/>
    <x v="0"/>
    <x v="689"/>
    <x v="0"/>
    <n v="61.0586682907024"/>
  </r>
  <r>
    <x v="0"/>
    <x v="3"/>
    <x v="690"/>
    <x v="1"/>
    <n v="10"/>
  </r>
  <r>
    <x v="0"/>
    <x v="5"/>
    <x v="691"/>
    <x v="0"/>
    <n v="86.079913170100312"/>
  </r>
  <r>
    <x v="0"/>
    <x v="6"/>
    <x v="692"/>
    <x v="0"/>
    <n v="78.588555858310642"/>
  </r>
  <r>
    <x v="0"/>
    <x v="3"/>
    <x v="693"/>
    <x v="1"/>
    <n v="10"/>
  </r>
  <r>
    <x v="0"/>
    <x v="0"/>
    <x v="694"/>
    <x v="0"/>
    <n v="75.66190805609709"/>
  </r>
  <r>
    <x v="0"/>
    <x v="3"/>
    <x v="695"/>
    <x v="1"/>
    <n v="10"/>
  </r>
  <r>
    <x v="0"/>
    <x v="0"/>
    <x v="696"/>
    <x v="0"/>
    <n v="74.265432098765444"/>
  </r>
  <r>
    <x v="0"/>
    <x v="1"/>
    <x v="697"/>
    <x v="1"/>
    <n v="90.079327152824234"/>
  </r>
  <r>
    <x v="0"/>
    <x v="4"/>
    <x v="698"/>
    <x v="0"/>
    <n v="86.870728146094734"/>
  </r>
  <r>
    <x v="1"/>
    <x v="6"/>
    <x v="699"/>
    <x v="0"/>
    <n v="81.997626297743778"/>
  </r>
  <r>
    <x v="0"/>
    <x v="6"/>
    <x v="699"/>
    <x v="0"/>
    <n v="101.93536530196789"/>
  </r>
  <r>
    <x v="0"/>
    <x v="0"/>
    <x v="700"/>
    <x v="1"/>
    <n v="100"/>
  </r>
  <r>
    <x v="0"/>
    <x v="0"/>
    <x v="701"/>
    <x v="0"/>
    <n v="45.200435811699293"/>
  </r>
  <r>
    <x v="0"/>
    <x v="0"/>
    <x v="702"/>
    <x v="0"/>
    <n v="60.901037711971661"/>
  </r>
  <r>
    <x v="0"/>
    <x v="0"/>
    <x v="703"/>
    <x v="1"/>
    <n v="63.047008734582811"/>
  </r>
  <r>
    <x v="0"/>
    <x v="0"/>
    <x v="704"/>
    <x v="0"/>
    <n v="61.338839604364239"/>
  </r>
  <r>
    <x v="0"/>
    <x v="3"/>
    <x v="705"/>
    <x v="0"/>
    <n v="10"/>
  </r>
  <r>
    <x v="0"/>
    <x v="3"/>
    <x v="706"/>
    <x v="1"/>
    <n v="10"/>
  </r>
  <r>
    <x v="1"/>
    <x v="2"/>
    <x v="707"/>
    <x v="0"/>
    <n v="10"/>
  </r>
  <r>
    <x v="0"/>
    <x v="1"/>
    <x v="707"/>
    <x v="0"/>
    <n v="60.382566029056605"/>
  </r>
  <r>
    <x v="0"/>
    <x v="0"/>
    <x v="708"/>
    <x v="0"/>
    <n v="47.416545146415487"/>
  </r>
  <r>
    <x v="0"/>
    <x v="0"/>
    <x v="709"/>
    <x v="0"/>
    <n v="71.349780571699682"/>
  </r>
  <r>
    <x v="3"/>
    <x v="6"/>
    <x v="710"/>
    <x v="0"/>
    <n v="47.685834502103788"/>
  </r>
  <r>
    <x v="0"/>
    <x v="4"/>
    <x v="711"/>
    <x v="0"/>
    <n v="71.758814172595208"/>
  </r>
  <r>
    <x v="0"/>
    <x v="0"/>
    <x v="712"/>
    <x v="0"/>
    <n v="48.519922568156161"/>
  </r>
  <r>
    <x v="0"/>
    <x v="0"/>
    <x v="713"/>
    <x v="0"/>
    <n v="58.765202950227135"/>
  </r>
  <r>
    <x v="0"/>
    <x v="0"/>
    <x v="714"/>
    <x v="0"/>
    <n v="72.020353187668377"/>
  </r>
  <r>
    <x v="0"/>
    <x v="0"/>
    <x v="715"/>
    <x v="0"/>
    <n v="60.432991762105679"/>
  </r>
  <r>
    <x v="0"/>
    <x v="6"/>
    <x v="716"/>
    <x v="0"/>
    <n v="116.93208354955888"/>
  </r>
  <r>
    <x v="1"/>
    <x v="1"/>
    <x v="717"/>
    <x v="1"/>
    <n v="100"/>
  </r>
  <r>
    <x v="0"/>
    <x v="0"/>
    <x v="718"/>
    <x v="1"/>
    <n v="53.549060542797498"/>
  </r>
  <r>
    <x v="0"/>
    <x v="1"/>
    <x v="719"/>
    <x v="0"/>
    <n v="80.982982880057563"/>
  </r>
  <r>
    <x v="0"/>
    <x v="3"/>
    <x v="720"/>
    <x v="0"/>
    <n v="10"/>
  </r>
  <r>
    <x v="0"/>
    <x v="0"/>
    <x v="721"/>
    <x v="1"/>
    <n v="62.074330164217805"/>
  </r>
  <r>
    <x v="0"/>
    <x v="4"/>
    <x v="722"/>
    <x v="0"/>
    <n v="47.572832410132804"/>
  </r>
  <r>
    <x v="0"/>
    <x v="3"/>
    <x v="723"/>
    <x v="1"/>
    <n v="10"/>
  </r>
  <r>
    <x v="0"/>
    <x v="3"/>
    <x v="724"/>
    <x v="1"/>
    <n v="10"/>
  </r>
  <r>
    <x v="0"/>
    <x v="4"/>
    <x v="725"/>
    <x v="0"/>
    <n v="76.559061579202563"/>
  </r>
  <r>
    <x v="1"/>
    <x v="3"/>
    <x v="726"/>
    <x v="0"/>
    <n v="10"/>
  </r>
  <r>
    <x v="0"/>
    <x v="2"/>
    <x v="727"/>
    <x v="1"/>
    <n v="10"/>
  </r>
  <r>
    <x v="0"/>
    <x v="3"/>
    <x v="728"/>
    <x v="1"/>
    <n v="10"/>
  </r>
  <r>
    <x v="0"/>
    <x v="4"/>
    <x v="729"/>
    <x v="0"/>
    <n v="57.287887245325145"/>
  </r>
  <r>
    <x v="1"/>
    <x v="0"/>
    <x v="730"/>
    <x v="1"/>
    <n v="87.882917257167776"/>
  </r>
  <r>
    <x v="0"/>
    <x v="0"/>
    <x v="730"/>
    <x v="1"/>
    <n v="83.288878580540413"/>
  </r>
  <r>
    <x v="0"/>
    <x v="7"/>
    <x v="730"/>
    <x v="1"/>
    <n v="60.330578512396684"/>
  </r>
  <r>
    <x v="0"/>
    <x v="0"/>
    <x v="731"/>
    <x v="0"/>
    <n v="32.829426692498707"/>
  </r>
  <r>
    <x v="0"/>
    <x v="3"/>
    <x v="732"/>
    <x v="1"/>
    <n v="10"/>
  </r>
  <r>
    <x v="0"/>
    <x v="0"/>
    <x v="733"/>
    <x v="0"/>
    <n v="67.715427477908477"/>
  </r>
  <r>
    <x v="0"/>
    <x v="3"/>
    <x v="734"/>
    <x v="0"/>
    <n v="10"/>
  </r>
  <r>
    <x v="0"/>
    <x v="0"/>
    <x v="735"/>
    <x v="1"/>
    <n v="51.472801548054179"/>
  </r>
  <r>
    <x v="0"/>
    <x v="4"/>
    <x v="736"/>
    <x v="0"/>
    <n v="66.887983706720959"/>
  </r>
  <r>
    <x v="0"/>
    <x v="3"/>
    <x v="737"/>
    <x v="1"/>
    <n v="10"/>
  </r>
  <r>
    <x v="0"/>
    <x v="0"/>
    <x v="738"/>
    <x v="0"/>
    <n v="57.089304356078586"/>
  </r>
  <r>
    <x v="0"/>
    <x v="0"/>
    <x v="739"/>
    <x v="0"/>
    <n v="60.094905094905101"/>
  </r>
  <r>
    <x v="2"/>
    <x v="6"/>
    <x v="740"/>
    <x v="0"/>
    <n v="125"/>
  </r>
  <r>
    <x v="0"/>
    <x v="0"/>
    <x v="741"/>
    <x v="0"/>
    <n v="53.733809736489505"/>
  </r>
  <r>
    <x v="0"/>
    <x v="4"/>
    <x v="742"/>
    <x v="0"/>
    <n v="52.819664959728257"/>
  </r>
  <r>
    <x v="0"/>
    <x v="3"/>
    <x v="743"/>
    <x v="0"/>
    <n v="10"/>
  </r>
  <r>
    <x v="0"/>
    <x v="3"/>
    <x v="744"/>
    <x v="1"/>
    <n v="10"/>
  </r>
  <r>
    <x v="0"/>
    <x v="4"/>
    <x v="745"/>
    <x v="0"/>
    <n v="48.481860267372099"/>
  </r>
  <r>
    <x v="2"/>
    <x v="4"/>
    <x v="746"/>
    <x v="0"/>
    <n v="74.821428571428569"/>
  </r>
  <r>
    <x v="1"/>
    <x v="1"/>
    <x v="747"/>
    <x v="0"/>
    <n v="79.978459271016362"/>
  </r>
  <r>
    <x v="0"/>
    <x v="6"/>
    <x v="747"/>
    <x v="0"/>
    <n v="102.08834772759448"/>
  </r>
  <r>
    <x v="2"/>
    <x v="6"/>
    <x v="747"/>
    <x v="0"/>
    <n v="76.87699680511183"/>
  </r>
  <r>
    <x v="0"/>
    <x v="4"/>
    <x v="748"/>
    <x v="0"/>
    <n v="64.537808520672854"/>
  </r>
  <r>
    <x v="2"/>
    <x v="0"/>
    <x v="749"/>
    <x v="0"/>
    <n v="89.493670886075947"/>
  </r>
  <r>
    <x v="0"/>
    <x v="4"/>
    <x v="750"/>
    <x v="0"/>
    <n v="52.818305800010286"/>
  </r>
  <r>
    <x v="0"/>
    <x v="0"/>
    <x v="751"/>
    <x v="0"/>
    <n v="42.862232355979906"/>
  </r>
  <r>
    <x v="0"/>
    <x v="0"/>
    <x v="752"/>
    <x v="0"/>
    <n v="40.434899509309673"/>
  </r>
  <r>
    <x v="0"/>
    <x v="1"/>
    <x v="753"/>
    <x v="0"/>
    <n v="60.926742476986142"/>
  </r>
  <r>
    <x v="0"/>
    <x v="0"/>
    <x v="754"/>
    <x v="0"/>
    <n v="85.538570920725206"/>
  </r>
  <r>
    <x v="0"/>
    <x v="4"/>
    <x v="755"/>
    <x v="0"/>
    <n v="66.410799792933858"/>
  </r>
  <r>
    <x v="0"/>
    <x v="0"/>
    <x v="756"/>
    <x v="0"/>
    <n v="36.076044259198184"/>
  </r>
  <r>
    <x v="0"/>
    <x v="6"/>
    <x v="757"/>
    <x v="0"/>
    <n v="84.392556179775283"/>
  </r>
  <r>
    <x v="0"/>
    <x v="3"/>
    <x v="758"/>
    <x v="0"/>
    <n v="10"/>
  </r>
  <r>
    <x v="0"/>
    <x v="1"/>
    <x v="759"/>
    <x v="1"/>
    <n v="63.766449037583314"/>
  </r>
  <r>
    <x v="0"/>
    <x v="4"/>
    <x v="760"/>
    <x v="0"/>
    <n v="104.43005774465162"/>
  </r>
  <r>
    <x v="0"/>
    <x v="0"/>
    <x v="761"/>
    <x v="0"/>
    <n v="64.295639162035073"/>
  </r>
  <r>
    <x v="0"/>
    <x v="0"/>
    <x v="762"/>
    <x v="0"/>
    <n v="57.916526260049103"/>
  </r>
  <r>
    <x v="0"/>
    <x v="4"/>
    <x v="763"/>
    <x v="0"/>
    <n v="74.250755123080538"/>
  </r>
  <r>
    <x v="0"/>
    <x v="4"/>
    <x v="764"/>
    <x v="0"/>
    <n v="60.601251808331611"/>
  </r>
  <r>
    <x v="0"/>
    <x v="4"/>
    <x v="765"/>
    <x v="0"/>
    <n v="69.671435602396343"/>
  </r>
  <r>
    <x v="0"/>
    <x v="2"/>
    <x v="766"/>
    <x v="0"/>
    <n v="10"/>
  </r>
  <r>
    <x v="0"/>
    <x v="3"/>
    <x v="767"/>
    <x v="1"/>
    <n v="10"/>
  </r>
  <r>
    <x v="0"/>
    <x v="0"/>
    <x v="768"/>
    <x v="0"/>
    <n v="57.451888639511019"/>
  </r>
  <r>
    <x v="0"/>
    <x v="0"/>
    <x v="769"/>
    <x v="0"/>
    <n v="71.566236392838022"/>
  </r>
  <r>
    <x v="0"/>
    <x v="0"/>
    <x v="770"/>
    <x v="1"/>
    <n v="69.809486780715403"/>
  </r>
  <r>
    <x v="0"/>
    <x v="0"/>
    <x v="771"/>
    <x v="0"/>
    <n v="44.386644530529423"/>
  </r>
  <r>
    <x v="0"/>
    <x v="4"/>
    <x v="772"/>
    <x v="0"/>
    <n v="106.05140790493411"/>
  </r>
  <r>
    <x v="0"/>
    <x v="0"/>
    <x v="773"/>
    <x v="0"/>
    <n v="57.312309451219519"/>
  </r>
  <r>
    <x v="0"/>
    <x v="1"/>
    <x v="774"/>
    <x v="0"/>
    <n v="75.263987768168548"/>
  </r>
  <r>
    <x v="0"/>
    <x v="0"/>
    <x v="775"/>
    <x v="0"/>
    <n v="54.343014589638194"/>
  </r>
  <r>
    <x v="0"/>
    <x v="2"/>
    <x v="776"/>
    <x v="0"/>
    <n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6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3:AA783" firstHeaderRow="1" firstDataRow="3" firstDataCol="1" rowPageCount="1" colPageCount="1"/>
  <pivotFields count="5">
    <pivotField axis="axisCol" showAll="0">
      <items count="5">
        <item x="1"/>
        <item x="0"/>
        <item x="2"/>
        <item x="3"/>
        <item t="default"/>
      </items>
    </pivotField>
    <pivotField axis="axisCol" showAll="0">
      <items count="9">
        <item x="6"/>
        <item x="4"/>
        <item x="7"/>
        <item x="1"/>
        <item x="0"/>
        <item x="5"/>
        <item x="2"/>
        <item x="3"/>
        <item t="default"/>
      </items>
    </pivotField>
    <pivotField axis="axisRow" showAll="0" sortType="descending">
      <items count="78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m="1" x="777"/>
        <item x="617"/>
        <item x="618"/>
        <item x="619"/>
        <item x="620"/>
        <item x="621"/>
        <item m="1" x="778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multipleItemSelectionAllowed="1" showAll="0">
      <items count="3">
        <item x="1"/>
        <item x="0"/>
        <item t="default"/>
      </items>
    </pivotField>
    <pivotField dataField="1" showAll="0"/>
  </pivotFields>
  <rowFields count="1">
    <field x="2"/>
  </rowFields>
  <rowItems count="778">
    <i>
      <x v="104"/>
    </i>
    <i>
      <x v="418"/>
    </i>
    <i>
      <x v="536"/>
    </i>
    <i>
      <x v="165"/>
    </i>
    <i>
      <x v="212"/>
    </i>
    <i>
      <x v="55"/>
    </i>
    <i>
      <x v="685"/>
    </i>
    <i>
      <x v="352"/>
    </i>
    <i>
      <x v="749"/>
    </i>
    <i>
      <x v="618"/>
    </i>
    <i>
      <x v="634"/>
    </i>
    <i>
      <x v="538"/>
    </i>
    <i>
      <x v="732"/>
    </i>
    <i>
      <x v="556"/>
    </i>
    <i>
      <x v="462"/>
    </i>
    <i>
      <x v="591"/>
    </i>
    <i>
      <x v="590"/>
    </i>
    <i>
      <x v="461"/>
    </i>
    <i>
      <x v="103"/>
    </i>
    <i>
      <x v="336"/>
    </i>
    <i>
      <x v="639"/>
    </i>
    <i>
      <x v="234"/>
    </i>
    <i>
      <x v="388"/>
    </i>
    <i>
      <x v="377"/>
    </i>
    <i>
      <x v="570"/>
    </i>
    <i>
      <x v="231"/>
    </i>
    <i>
      <x v="450"/>
    </i>
    <i>
      <x v="701"/>
    </i>
    <i>
      <x v="652"/>
    </i>
    <i>
      <x v="475"/>
    </i>
    <i>
      <x v="252"/>
    </i>
    <i>
      <x v="237"/>
    </i>
    <i>
      <x v="34"/>
    </i>
    <i>
      <x v="311"/>
    </i>
    <i>
      <x v="499"/>
    </i>
    <i>
      <x v="668"/>
    </i>
    <i>
      <x v="373"/>
    </i>
    <i>
      <x v="126"/>
    </i>
    <i>
      <x v="415"/>
    </i>
    <i>
      <x v="202"/>
    </i>
    <i>
      <x v="77"/>
    </i>
    <i>
      <x v="37"/>
    </i>
    <i>
      <x v="522"/>
    </i>
    <i>
      <x v="742"/>
    </i>
    <i>
      <x v="625"/>
    </i>
    <i>
      <x v="434"/>
    </i>
    <i>
      <x v="158"/>
    </i>
    <i>
      <x v="247"/>
    </i>
    <i>
      <x v="100"/>
    </i>
    <i>
      <x v="194"/>
    </i>
    <i>
      <x v="20"/>
    </i>
    <i>
      <x v="182"/>
    </i>
    <i>
      <x v="188"/>
    </i>
    <i>
      <x v="140"/>
    </i>
    <i>
      <x v="658"/>
    </i>
    <i>
      <x v="346"/>
    </i>
    <i>
      <x v="129"/>
    </i>
    <i>
      <x v="253"/>
    </i>
    <i>
      <x v="117"/>
    </i>
    <i>
      <x v="674"/>
    </i>
    <i>
      <x v="348"/>
    </i>
    <i>
      <x v="420"/>
    </i>
    <i>
      <x v="503"/>
    </i>
    <i>
      <x v="548"/>
    </i>
    <i>
      <x v="351"/>
    </i>
    <i>
      <x v="582"/>
    </i>
    <i>
      <x v="325"/>
    </i>
    <i>
      <x v="387"/>
    </i>
    <i>
      <x v="43"/>
    </i>
    <i>
      <x v="718"/>
    </i>
    <i>
      <x v="241"/>
    </i>
    <i>
      <x v="78"/>
    </i>
    <i>
      <x v="230"/>
    </i>
    <i>
      <x v="83"/>
    </i>
    <i>
      <x v="45"/>
    </i>
    <i>
      <x v="440"/>
    </i>
    <i>
      <x v="52"/>
    </i>
    <i>
      <x v="84"/>
    </i>
    <i>
      <x v="657"/>
    </i>
    <i>
      <x v="120"/>
    </i>
    <i>
      <x v="74"/>
    </i>
    <i>
      <x v="12"/>
    </i>
    <i>
      <x v="8"/>
    </i>
    <i>
      <x v="490"/>
    </i>
    <i>
      <x v="380"/>
    </i>
    <i>
      <x v="334"/>
    </i>
    <i>
      <x v="653"/>
    </i>
    <i>
      <x v="588"/>
    </i>
    <i>
      <x v="428"/>
    </i>
    <i>
      <x v="645"/>
    </i>
    <i>
      <x v="673"/>
    </i>
    <i>
      <x v="669"/>
    </i>
    <i>
      <x v="413"/>
    </i>
    <i>
      <x v="206"/>
    </i>
    <i>
      <x v="626"/>
    </i>
    <i>
      <x v="24"/>
    </i>
    <i>
      <x v="304"/>
    </i>
    <i>
      <x v="118"/>
    </i>
    <i>
      <x v="774"/>
    </i>
    <i>
      <x v="339"/>
    </i>
    <i>
      <x v="320"/>
    </i>
    <i>
      <x v="309"/>
    </i>
    <i>
      <x v="163"/>
    </i>
    <i>
      <x v="266"/>
    </i>
    <i>
      <x v="209"/>
    </i>
    <i>
      <x v="267"/>
    </i>
    <i>
      <x v="122"/>
    </i>
    <i>
      <x v="393"/>
    </i>
    <i>
      <x v="762"/>
    </i>
    <i>
      <x v="651"/>
    </i>
    <i>
      <x v="115"/>
    </i>
    <i>
      <x v="562"/>
    </i>
    <i>
      <x v="298"/>
    </i>
    <i>
      <x v="547"/>
    </i>
    <i>
      <x v="145"/>
    </i>
    <i>
      <x v="473"/>
    </i>
    <i>
      <x v="185"/>
    </i>
    <i>
      <x v="7"/>
    </i>
    <i>
      <x v="604"/>
    </i>
    <i>
      <x v="632"/>
    </i>
    <i>
      <x v="406"/>
    </i>
    <i>
      <x v="702"/>
    </i>
    <i>
      <x v="719"/>
    </i>
    <i>
      <x v="584"/>
    </i>
    <i>
      <x v="1"/>
    </i>
    <i>
      <x v="181"/>
    </i>
    <i>
      <x v="128"/>
    </i>
    <i>
      <x v="40"/>
    </i>
    <i>
      <x v="15"/>
    </i>
    <i>
      <x v="81"/>
    </i>
    <i>
      <x v="505"/>
    </i>
    <i>
      <x v="412"/>
    </i>
    <i>
      <x v="191"/>
    </i>
    <i>
      <x v="542"/>
    </i>
    <i>
      <x v="516"/>
    </i>
    <i>
      <x v="595"/>
    </i>
    <i>
      <x v="157"/>
    </i>
    <i>
      <x v="23"/>
    </i>
    <i>
      <x v="347"/>
    </i>
    <i>
      <x v="305"/>
    </i>
    <i>
      <x v="69"/>
    </i>
    <i>
      <x v="628"/>
    </i>
    <i>
      <x v="296"/>
    </i>
    <i>
      <x v="213"/>
    </i>
    <i>
      <x v="502"/>
    </i>
    <i>
      <x v="337"/>
    </i>
    <i>
      <x v="491"/>
    </i>
    <i>
      <x v="411"/>
    </i>
    <i>
      <x v="622"/>
    </i>
    <i>
      <x v="130"/>
    </i>
    <i>
      <x v="223"/>
    </i>
    <i>
      <x v="124"/>
    </i>
    <i>
      <x v="38"/>
    </i>
    <i>
      <x v="606"/>
    </i>
    <i>
      <x v="444"/>
    </i>
    <i>
      <x v="14"/>
    </i>
    <i>
      <x v="262"/>
    </i>
    <i>
      <x v="682"/>
    </i>
    <i>
      <x v="208"/>
    </i>
    <i>
      <x v="92"/>
    </i>
    <i>
      <x v="307"/>
    </i>
    <i>
      <x v="597"/>
    </i>
    <i>
      <x v="125"/>
    </i>
    <i>
      <x v="201"/>
    </i>
    <i>
      <x v="308"/>
    </i>
    <i>
      <x v="560"/>
    </i>
    <i>
      <x v="390"/>
    </i>
    <i>
      <x v="664"/>
    </i>
    <i>
      <x v="699"/>
    </i>
    <i>
      <x v="44"/>
    </i>
    <i>
      <x v="468"/>
    </i>
    <i>
      <x v="553"/>
    </i>
    <i>
      <x v="257"/>
    </i>
    <i>
      <x v="417"/>
    </i>
    <i>
      <x v="410"/>
    </i>
    <i>
      <x v="751"/>
    </i>
    <i>
      <x v="335"/>
    </i>
    <i>
      <x v="403"/>
    </i>
    <i>
      <x v="573"/>
    </i>
    <i>
      <x v="421"/>
    </i>
    <i>
      <x v="63"/>
    </i>
    <i>
      <x v="399"/>
    </i>
    <i>
      <x v="369"/>
    </i>
    <i>
      <x v="439"/>
    </i>
    <i>
      <x v="550"/>
    </i>
    <i>
      <x v="700"/>
    </i>
    <i>
      <x v="189"/>
    </i>
    <i>
      <x v="530"/>
    </i>
    <i>
      <x v="693"/>
    </i>
    <i>
      <x v="222"/>
    </i>
    <i>
      <x v="277"/>
    </i>
    <i>
      <x v="756"/>
    </i>
    <i>
      <x v="121"/>
    </i>
    <i>
      <x v="295"/>
    </i>
    <i>
      <x v="537"/>
    </i>
    <i>
      <x v="19"/>
    </i>
    <i>
      <x v="492"/>
    </i>
    <i>
      <x v="759"/>
    </i>
    <i>
      <x v="340"/>
    </i>
    <i>
      <x v="368"/>
    </i>
    <i>
      <x v="402"/>
    </i>
    <i>
      <x v="531"/>
    </i>
    <i>
      <x v="438"/>
    </i>
    <i>
      <x v="39"/>
    </i>
    <i>
      <x v="543"/>
    </i>
    <i>
      <x v="318"/>
    </i>
    <i>
      <x v="192"/>
    </i>
    <i>
      <x v="566"/>
    </i>
    <i>
      <x v="688"/>
    </i>
    <i>
      <x v="681"/>
    </i>
    <i>
      <x v="432"/>
    </i>
    <i>
      <x v="540"/>
    </i>
    <i>
      <x v="250"/>
    </i>
    <i>
      <x v="180"/>
    </i>
    <i>
      <x v="139"/>
    </i>
    <i>
      <x v="721"/>
    </i>
    <i>
      <x v="525"/>
    </i>
    <i>
      <x v="219"/>
    </i>
    <i>
      <x v="431"/>
    </i>
    <i>
      <x v="565"/>
    </i>
    <i>
      <x v="164"/>
    </i>
    <i>
      <x v="215"/>
    </i>
    <i>
      <x v="341"/>
    </i>
    <i>
      <x v="218"/>
    </i>
    <i>
      <x v="343"/>
    </i>
    <i>
      <x v="284"/>
    </i>
    <i>
      <x v="621"/>
    </i>
    <i>
      <x v="50"/>
    </i>
    <i>
      <x v="523"/>
    </i>
    <i>
      <x v="683"/>
    </i>
    <i>
      <x v="494"/>
    </i>
    <i>
      <x v="31"/>
    </i>
    <i>
      <x v="517"/>
    </i>
    <i>
      <x v="467"/>
    </i>
    <i>
      <x v="620"/>
    </i>
    <i>
      <x v="659"/>
    </i>
    <i>
      <x v="694"/>
    </i>
    <i>
      <x v="317"/>
    </i>
    <i>
      <x v="672"/>
    </i>
    <i>
      <x v="153"/>
    </i>
    <i>
      <x v="654"/>
    </i>
    <i>
      <x v="528"/>
    </i>
    <i>
      <x v="112"/>
    </i>
    <i>
      <x v="423"/>
    </i>
    <i>
      <x v="21"/>
    </i>
    <i>
      <x v="297"/>
    </i>
    <i>
      <x v="248"/>
    </i>
    <i>
      <x v="328"/>
    </i>
    <i>
      <x v="727"/>
    </i>
    <i>
      <x v="386"/>
    </i>
    <i>
      <x v="287"/>
    </i>
    <i>
      <x v="47"/>
    </i>
    <i>
      <x v="143"/>
    </i>
    <i>
      <x v="535"/>
    </i>
    <i>
      <x v="66"/>
    </i>
    <i>
      <x v="46"/>
    </i>
    <i>
      <x v="148"/>
    </i>
    <i>
      <x v="18"/>
    </i>
    <i>
      <x v="532"/>
    </i>
    <i>
      <x v="696"/>
    </i>
    <i>
      <x v="776"/>
    </i>
    <i>
      <x v="574"/>
    </i>
    <i>
      <x v="602"/>
    </i>
    <i>
      <x v="748"/>
    </i>
    <i>
      <x v="466"/>
    </i>
    <i>
      <x v="698"/>
    </i>
    <i>
      <x v="765"/>
    </i>
    <i>
      <x v="476"/>
    </i>
    <i>
      <x v="221"/>
    </i>
    <i>
      <x v="132"/>
    </i>
    <i>
      <x v="627"/>
    </i>
    <i>
      <x v="362"/>
    </i>
    <i>
      <x v="583"/>
    </i>
    <i>
      <x v="480"/>
    </i>
    <i>
      <x v="460"/>
    </i>
    <i>
      <x v="498"/>
    </i>
    <i>
      <x v="510"/>
    </i>
    <i>
      <x v="197"/>
    </i>
    <i>
      <x v="154"/>
    </i>
    <i>
      <x v="224"/>
    </i>
    <i>
      <x v="225"/>
    </i>
    <i>
      <x v="716"/>
    </i>
    <i>
      <x v="527"/>
    </i>
    <i>
      <x v="519"/>
    </i>
    <i>
      <x v="268"/>
    </i>
    <i>
      <x v="436"/>
    </i>
    <i>
      <x v="713"/>
    </i>
    <i>
      <x v="613"/>
    </i>
    <i>
      <x v="771"/>
    </i>
    <i>
      <x v="568"/>
    </i>
    <i>
      <x v="711"/>
    </i>
    <i>
      <x v="48"/>
    </i>
    <i>
      <x v="98"/>
    </i>
    <i>
      <x v="342"/>
    </i>
    <i>
      <x v="661"/>
    </i>
    <i>
      <x v="150"/>
    </i>
    <i>
      <x v="497"/>
    </i>
    <i>
      <x v="564"/>
    </i>
    <i>
      <x v="327"/>
    </i>
    <i>
      <x v="709"/>
    </i>
    <i>
      <x v="2"/>
    </i>
    <i>
      <x v="214"/>
    </i>
    <i>
      <x v="772"/>
    </i>
    <i>
      <x v="767"/>
    </i>
    <i>
      <x v="114"/>
    </i>
    <i>
      <x v="319"/>
    </i>
    <i>
      <x v="290"/>
    </i>
    <i>
      <x v="557"/>
    </i>
    <i>
      <x v="419"/>
    </i>
    <i>
      <x v="603"/>
    </i>
    <i>
      <x v="435"/>
    </i>
    <i>
      <x v="190"/>
    </i>
    <i>
      <x v="235"/>
    </i>
    <i>
      <x v="426"/>
    </i>
    <i>
      <x v="449"/>
    </i>
    <i>
      <x v="245"/>
    </i>
    <i>
      <x v="680"/>
    </i>
    <i>
      <x v="285"/>
    </i>
    <i>
      <x v="123"/>
    </i>
    <i>
      <x v="276"/>
    </i>
    <i>
      <x v="102"/>
    </i>
    <i>
      <x v="474"/>
    </i>
    <i>
      <x v="70"/>
    </i>
    <i>
      <x v="646"/>
    </i>
    <i>
      <x v="457"/>
    </i>
    <i>
      <x v="735"/>
    </i>
    <i>
      <x v="433"/>
    </i>
    <i>
      <x v="315"/>
    </i>
    <i>
      <x v="196"/>
    </i>
    <i>
      <x v="60"/>
    </i>
    <i>
      <x v="408"/>
    </i>
    <i>
      <x v="62"/>
    </i>
    <i>
      <x v="451"/>
    </i>
    <i>
      <x v="394"/>
    </i>
    <i>
      <x v="299"/>
    </i>
    <i>
      <x v="174"/>
    </i>
    <i>
      <x v="286"/>
    </i>
    <i>
      <x v="310"/>
    </i>
    <i>
      <x v="91"/>
    </i>
    <i>
      <x v="738"/>
    </i>
    <i>
      <x v="610"/>
    </i>
    <i>
      <x v="544"/>
    </i>
    <i>
      <x v="757"/>
    </i>
    <i>
      <x v="571"/>
    </i>
    <i>
      <x v="107"/>
    </i>
    <i>
      <x v="614"/>
    </i>
    <i>
      <x v="111"/>
    </i>
    <i>
      <x v="427"/>
    </i>
    <i>
      <x v="119"/>
    </i>
    <i>
      <x v="750"/>
    </i>
    <i>
      <x v="232"/>
    </i>
    <i>
      <x v="96"/>
    </i>
    <i>
      <x v="616"/>
    </i>
    <i>
      <x v="612"/>
    </i>
    <i>
      <x v="404"/>
    </i>
    <i>
      <x v="131"/>
    </i>
    <i>
      <x v="763"/>
    </i>
    <i>
      <x v="179"/>
    </i>
    <i>
      <x v="364"/>
    </i>
    <i>
      <x v="292"/>
    </i>
    <i>
      <x v="430"/>
    </i>
    <i>
      <x v="761"/>
    </i>
    <i>
      <x v="636"/>
    </i>
    <i>
      <x v="586"/>
    </i>
    <i>
      <x v="361"/>
    </i>
    <i>
      <x v="447"/>
    </i>
    <i>
      <x v="389"/>
    </i>
    <i>
      <x v="615"/>
    </i>
    <i>
      <x v="705"/>
    </i>
    <i>
      <x v="283"/>
    </i>
    <i>
      <x v="378"/>
    </i>
    <i>
      <x v="151"/>
    </i>
    <i>
      <x v="9"/>
    </i>
    <i>
      <x v="187"/>
    </i>
    <i>
      <x v="592"/>
    </i>
    <i>
      <x v="665"/>
    </i>
    <i>
      <x v="49"/>
    </i>
    <i>
      <x v="723"/>
    </i>
    <i>
      <x v="160"/>
    </i>
    <i>
      <x v="608"/>
    </i>
    <i>
      <x v="424"/>
    </i>
    <i>
      <x v="429"/>
    </i>
    <i>
      <x v="272"/>
    </i>
    <i>
      <x v="30"/>
    </i>
    <i>
      <x v="575"/>
    </i>
    <i>
      <x v="472"/>
    </i>
    <i>
      <x v="706"/>
    </i>
    <i>
      <x v="54"/>
    </i>
    <i>
      <x v="483"/>
    </i>
    <i>
      <x v="372"/>
    </i>
    <i>
      <x v="254"/>
    </i>
    <i>
      <x v="611"/>
    </i>
    <i>
      <x v="282"/>
    </i>
    <i>
      <x v="496"/>
    </i>
    <i>
      <x v="691"/>
    </i>
    <i>
      <x v="601"/>
    </i>
    <i>
      <x v="459"/>
    </i>
    <i>
      <x v="755"/>
    </i>
    <i>
      <x v="330"/>
    </i>
    <i>
      <x v="624"/>
    </i>
    <i>
      <x v="704"/>
    </i>
    <i>
      <x v="401"/>
    </i>
    <i>
      <x v="273"/>
    </i>
    <i>
      <x v="195"/>
    </i>
    <i>
      <x v="255"/>
    </i>
    <i>
      <x v="766"/>
    </i>
    <i>
      <x v="349"/>
    </i>
    <i>
      <x v="445"/>
    </i>
    <i>
      <x v="279"/>
    </i>
    <i>
      <x v="166"/>
    </i>
    <i>
      <x v="717"/>
    </i>
    <i>
      <x v="446"/>
    </i>
    <i>
      <x v="741"/>
    </i>
    <i>
      <x v="171"/>
    </i>
    <i>
      <x v="97"/>
    </i>
    <i>
      <x v="82"/>
    </i>
    <i>
      <x v="559"/>
    </i>
    <i>
      <x v="80"/>
    </i>
    <i>
      <x v="210"/>
    </i>
    <i>
      <x v="471"/>
    </i>
    <i>
      <x v="147"/>
    </i>
    <i>
      <x v="715"/>
    </i>
    <i>
      <x v="322"/>
    </i>
    <i>
      <x v="666"/>
    </i>
    <i>
      <x v="448"/>
    </i>
    <i>
      <x v="764"/>
    </i>
    <i>
      <x v="405"/>
    </i>
    <i>
      <x v="264"/>
    </i>
    <i>
      <x v="108"/>
    </i>
    <i>
      <x v="770"/>
    </i>
    <i>
      <x v="775"/>
    </i>
    <i>
      <x v="731"/>
    </i>
    <i>
      <x v="259"/>
    </i>
    <i>
      <x v="740"/>
    </i>
    <i>
      <x v="146"/>
    </i>
    <i>
      <x v="72"/>
    </i>
    <i>
      <x v="136"/>
    </i>
    <i>
      <x v="134"/>
    </i>
    <i>
      <x v="193"/>
    </i>
    <i>
      <x v="35"/>
    </i>
    <i>
      <x v="533"/>
    </i>
    <i>
      <x v="75"/>
    </i>
    <i>
      <x v="539"/>
    </i>
    <i>
      <x v="301"/>
    </i>
    <i>
      <x v="220"/>
    </i>
    <i>
      <x v="629"/>
    </i>
    <i>
      <x v="167"/>
    </i>
    <i>
      <x v="168"/>
    </i>
    <i>
      <x v="479"/>
    </i>
    <i>
      <x v="354"/>
    </i>
    <i>
      <x v="61"/>
    </i>
    <i>
      <x v="576"/>
    </i>
    <i>
      <x v="437"/>
    </i>
    <i>
      <x v="631"/>
    </i>
    <i>
      <x v="256"/>
    </i>
    <i>
      <x/>
    </i>
    <i>
      <x v="660"/>
    </i>
    <i>
      <x v="777"/>
    </i>
    <i>
      <x v="88"/>
    </i>
    <i>
      <x v="637"/>
    </i>
    <i>
      <x v="32"/>
    </i>
    <i>
      <x v="68"/>
    </i>
    <i>
      <x v="563"/>
    </i>
    <i>
      <x v="607"/>
    </i>
    <i>
      <x v="261"/>
    </i>
    <i>
      <x v="577"/>
    </i>
    <i>
      <x v="306"/>
    </i>
    <i>
      <x v="743"/>
    </i>
    <i>
      <x v="329"/>
    </i>
    <i>
      <x v="541"/>
    </i>
    <i>
      <x v="720"/>
    </i>
    <i>
      <x v="650"/>
    </i>
    <i>
      <x v="59"/>
    </i>
    <i>
      <x v="395"/>
    </i>
    <i>
      <x v="172"/>
    </i>
    <i>
      <x v="484"/>
    </i>
    <i>
      <x v="227"/>
    </i>
    <i>
      <x v="370"/>
    </i>
    <i>
      <x v="58"/>
    </i>
    <i>
      <x v="662"/>
    </i>
    <i>
      <x v="42"/>
    </i>
    <i>
      <x v="744"/>
    </i>
    <i>
      <x v="752"/>
    </i>
    <i>
      <x v="242"/>
    </i>
    <i>
      <x v="422"/>
    </i>
    <i>
      <x v="249"/>
    </i>
    <i>
      <x v="89"/>
    </i>
    <i>
      <x v="633"/>
    </i>
    <i>
      <x v="11"/>
    </i>
    <i>
      <x v="687"/>
    </i>
    <i>
      <x v="240"/>
    </i>
    <i>
      <x v="391"/>
    </i>
    <i>
      <x v="41"/>
    </i>
    <i>
      <x v="326"/>
    </i>
    <i>
      <x v="281"/>
    </i>
    <i>
      <x v="271"/>
    </i>
    <i>
      <x v="275"/>
    </i>
    <i>
      <x v="737"/>
    </i>
    <i>
      <x v="260"/>
    </i>
    <i>
      <x v="251"/>
    </i>
    <i>
      <x v="520"/>
    </i>
    <i>
      <x v="207"/>
    </i>
    <i>
      <x v="488"/>
    </i>
    <i>
      <x v="203"/>
    </i>
    <i>
      <x v="3"/>
    </i>
    <i>
      <x v="198"/>
    </i>
    <i>
      <x v="57"/>
    </i>
    <i>
      <x v="678"/>
    </i>
    <i>
      <x v="593"/>
    </i>
    <i>
      <x v="127"/>
    </i>
    <i>
      <x v="204"/>
    </i>
    <i>
      <x v="67"/>
    </i>
    <i>
      <x v="324"/>
    </i>
    <i>
      <x v="338"/>
    </i>
    <i>
      <x v="36"/>
    </i>
    <i>
      <x v="367"/>
    </i>
    <i>
      <x v="714"/>
    </i>
    <i>
      <x v="581"/>
    </i>
    <i>
      <x v="747"/>
    </i>
    <i>
      <x v="495"/>
    </i>
    <i>
      <x v="258"/>
    </i>
    <i>
      <x v="244"/>
    </i>
    <i>
      <x v="554"/>
    </i>
    <i>
      <x v="689"/>
    </i>
    <i>
      <x v="712"/>
    </i>
    <i>
      <x v="643"/>
    </i>
    <i>
      <x v="549"/>
    </i>
    <i>
      <x v="656"/>
    </i>
    <i>
      <x v="724"/>
    </i>
    <i>
      <x v="65"/>
    </i>
    <i>
      <x v="710"/>
    </i>
    <i>
      <x v="353"/>
    </i>
    <i>
      <x v="594"/>
    </i>
    <i>
      <x v="598"/>
    </i>
    <i>
      <x v="293"/>
    </i>
    <i>
      <x v="216"/>
    </i>
    <i>
      <x v="478"/>
    </i>
    <i>
      <x v="649"/>
    </i>
    <i>
      <x v="635"/>
    </i>
    <i>
      <x v="585"/>
    </i>
    <i>
      <x v="149"/>
    </i>
    <i>
      <x v="545"/>
    </i>
    <i>
      <x v="274"/>
    </i>
    <i>
      <x v="469"/>
    </i>
    <i>
      <x v="289"/>
    </i>
    <i>
      <x v="350"/>
    </i>
    <i>
      <x v="655"/>
    </i>
    <i>
      <x v="239"/>
    </i>
    <i>
      <x v="485"/>
    </i>
    <i>
      <x v="703"/>
    </i>
    <i>
      <x v="513"/>
    </i>
    <i>
      <x v="489"/>
    </i>
    <i>
      <x v="116"/>
    </i>
    <i>
      <x v="676"/>
    </i>
    <i>
      <x v="238"/>
    </i>
    <i>
      <x v="374"/>
    </i>
    <i>
      <x v="183"/>
    </i>
    <i>
      <x v="133"/>
    </i>
    <i>
      <x v="773"/>
    </i>
    <i>
      <x v="316"/>
    </i>
    <i>
      <x v="229"/>
    </i>
    <i>
      <x v="667"/>
    </i>
    <i>
      <x v="366"/>
    </i>
    <i>
      <x v="514"/>
    </i>
    <i>
      <x v="53"/>
    </i>
    <i>
      <x v="453"/>
    </i>
    <i>
      <x v="99"/>
    </i>
    <i>
      <x v="587"/>
    </i>
    <i>
      <x v="569"/>
    </i>
    <i>
      <x v="312"/>
    </i>
    <i>
      <x v="452"/>
    </i>
    <i>
      <x v="356"/>
    </i>
    <i>
      <x v="456"/>
    </i>
    <i>
      <x v="753"/>
    </i>
    <i>
      <x v="526"/>
    </i>
    <i>
      <x v="644"/>
    </i>
    <i>
      <x v="303"/>
    </i>
    <i>
      <x v="186"/>
    </i>
    <i>
      <x v="534"/>
    </i>
    <i>
      <x v="455"/>
    </i>
    <i>
      <x v="331"/>
    </i>
    <i>
      <x v="93"/>
    </i>
    <i>
      <x v="596"/>
    </i>
    <i>
      <x v="173"/>
    </i>
    <i>
      <x v="22"/>
    </i>
    <i>
      <x v="270"/>
    </i>
    <i>
      <x v="243"/>
    </i>
    <i>
      <x v="754"/>
    </i>
    <i>
      <x v="294"/>
    </i>
    <i>
      <x v="515"/>
    </i>
    <i>
      <x v="291"/>
    </i>
    <i>
      <x v="170"/>
    </i>
    <i>
      <x v="561"/>
    </i>
    <i>
      <x v="105"/>
    </i>
    <i>
      <x v="567"/>
    </i>
    <i>
      <x v="302"/>
    </i>
    <i>
      <x v="690"/>
    </i>
    <i>
      <x v="442"/>
    </i>
    <i>
      <x v="648"/>
    </i>
    <i>
      <x v="552"/>
    </i>
    <i>
      <x v="425"/>
    </i>
    <i>
      <x v="686"/>
    </i>
    <i>
      <x v="677"/>
    </i>
    <i>
      <x v="486"/>
    </i>
    <i>
      <x v="758"/>
    </i>
    <i>
      <x v="414"/>
    </i>
    <i>
      <x v="236"/>
    </i>
    <i>
      <x v="589"/>
    </i>
    <i>
      <x v="443"/>
    </i>
    <i>
      <x v="733"/>
    </i>
    <i>
      <x v="357"/>
    </i>
    <i>
      <x v="695"/>
    </i>
    <i>
      <x v="546"/>
    </i>
    <i>
      <x v="730"/>
    </i>
    <i>
      <x v="670"/>
    </i>
    <i>
      <x v="760"/>
    </i>
    <i>
      <x v="671"/>
    </i>
    <i>
      <x v="697"/>
    </i>
    <i>
      <x v="726"/>
    </i>
    <i>
      <x v="638"/>
    </i>
    <i>
      <x v="619"/>
    </i>
    <i>
      <x v="734"/>
    </i>
    <i>
      <x v="728"/>
    </i>
    <i>
      <x v="630"/>
    </i>
    <i>
      <x v="572"/>
    </i>
    <i>
      <x v="736"/>
    </i>
    <i>
      <x v="768"/>
    </i>
    <i>
      <x v="529"/>
    </i>
    <i>
      <x v="647"/>
    </i>
    <i>
      <x v="578"/>
    </i>
    <i>
      <x v="600"/>
    </i>
    <i>
      <x v="739"/>
    </i>
    <i>
      <x v="663"/>
    </i>
    <i>
      <x v="675"/>
    </i>
    <i>
      <x v="521"/>
    </i>
    <i>
      <x v="558"/>
    </i>
    <i>
      <x v="640"/>
    </i>
    <i>
      <x v="708"/>
    </i>
    <i>
      <x v="641"/>
    </i>
    <i>
      <x v="722"/>
    </i>
    <i>
      <x v="729"/>
    </i>
    <i>
      <x v="642"/>
    </i>
    <i>
      <x v="692"/>
    </i>
    <i>
      <x v="524"/>
    </i>
    <i>
      <x v="599"/>
    </i>
    <i>
      <x v="745"/>
    </i>
    <i>
      <x v="609"/>
    </i>
    <i>
      <x v="746"/>
    </i>
    <i>
      <x v="769"/>
    </i>
    <i>
      <x v="580"/>
    </i>
    <i>
      <x v="707"/>
    </i>
    <i>
      <x v="555"/>
    </i>
    <i>
      <x v="725"/>
    </i>
    <i>
      <x v="605"/>
    </i>
    <i>
      <x v="518"/>
    </i>
    <i>
      <x v="551"/>
    </i>
    <i>
      <x v="684"/>
    </i>
    <i>
      <x v="778"/>
    </i>
    <i>
      <x v="579"/>
    </i>
    <i>
      <x v="679"/>
    </i>
    <i>
      <x v="314"/>
    </i>
    <i>
      <x v="507"/>
    </i>
    <i>
      <x v="409"/>
    </i>
    <i>
      <x v="288"/>
    </i>
    <i>
      <x v="458"/>
    </i>
    <i>
      <x v="263"/>
    </i>
    <i>
      <x v="371"/>
    </i>
    <i>
      <x v="355"/>
    </i>
    <i>
      <x v="332"/>
    </i>
    <i>
      <x v="463"/>
    </i>
    <i>
      <x v="511"/>
    </i>
    <i>
      <x v="464"/>
    </i>
    <i>
      <x v="359"/>
    </i>
    <i>
      <x v="465"/>
    </i>
    <i>
      <x v="345"/>
    </i>
    <i>
      <x v="416"/>
    </i>
    <i>
      <x v="379"/>
    </i>
    <i>
      <x v="376"/>
    </i>
    <i>
      <x v="501"/>
    </i>
    <i>
      <x v="265"/>
    </i>
    <i>
      <x v="278"/>
    </i>
    <i>
      <x v="358"/>
    </i>
    <i>
      <x v="509"/>
    </i>
    <i>
      <x v="470"/>
    </i>
    <i>
      <x v="381"/>
    </i>
    <i>
      <x v="392"/>
    </i>
    <i>
      <x v="487"/>
    </i>
    <i>
      <x v="321"/>
    </i>
    <i>
      <x v="280"/>
    </i>
    <i>
      <x v="441"/>
    </i>
    <i>
      <x v="344"/>
    </i>
    <i>
      <x v="360"/>
    </i>
    <i>
      <x v="493"/>
    </i>
    <i>
      <x v="396"/>
    </i>
    <i>
      <x v="365"/>
    </i>
    <i>
      <x v="397"/>
    </i>
    <i>
      <x v="333"/>
    </i>
    <i>
      <x v="407"/>
    </i>
    <i>
      <x v="477"/>
    </i>
    <i>
      <x v="500"/>
    </i>
    <i>
      <x v="363"/>
    </i>
    <i>
      <x v="269"/>
    </i>
    <i>
      <x v="398"/>
    </i>
    <i>
      <x v="504"/>
    </i>
    <i>
      <x v="454"/>
    </i>
    <i>
      <x v="506"/>
    </i>
    <i>
      <x v="481"/>
    </i>
    <i>
      <x v="508"/>
    </i>
    <i>
      <x v="384"/>
    </i>
    <i>
      <x v="300"/>
    </i>
    <i>
      <x v="383"/>
    </i>
    <i>
      <x v="512"/>
    </i>
    <i>
      <x v="313"/>
    </i>
    <i>
      <x v="382"/>
    </i>
    <i>
      <x v="385"/>
    </i>
    <i>
      <x v="375"/>
    </i>
    <i>
      <x v="482"/>
    </i>
    <i>
      <x v="400"/>
    </i>
    <i>
      <x v="323"/>
    </i>
    <i>
      <x v="29"/>
    </i>
    <i>
      <x v="73"/>
    </i>
    <i>
      <x v="13"/>
    </i>
    <i>
      <x v="16"/>
    </i>
    <i>
      <x v="228"/>
    </i>
    <i>
      <x v="199"/>
    </i>
    <i>
      <x v="90"/>
    </i>
    <i>
      <x v="200"/>
    </i>
    <i>
      <x v="152"/>
    </i>
    <i>
      <x v="205"/>
    </i>
    <i>
      <x v="226"/>
    </i>
    <i>
      <x v="71"/>
    </i>
    <i>
      <x v="28"/>
    </i>
    <i>
      <x v="113"/>
    </i>
    <i>
      <x v="87"/>
    </i>
    <i>
      <x v="33"/>
    </i>
    <i>
      <x v="27"/>
    </i>
    <i>
      <x v="51"/>
    </i>
    <i>
      <x v="246"/>
    </i>
    <i>
      <x v="85"/>
    </i>
    <i>
      <x v="76"/>
    </i>
    <i>
      <x v="211"/>
    </i>
    <i>
      <x v="144"/>
    </i>
    <i>
      <x v="17"/>
    </i>
    <i>
      <x v="159"/>
    </i>
    <i>
      <x v="94"/>
    </i>
    <i>
      <x v="86"/>
    </i>
    <i>
      <x v="135"/>
    </i>
    <i>
      <x v="25"/>
    </i>
    <i>
      <x v="95"/>
    </i>
    <i>
      <x v="233"/>
    </i>
    <i>
      <x v="6"/>
    </i>
    <i>
      <x v="169"/>
    </i>
    <i>
      <x v="79"/>
    </i>
    <i>
      <x v="178"/>
    </i>
    <i>
      <x v="109"/>
    </i>
    <i>
      <x v="177"/>
    </i>
    <i>
      <x v="26"/>
    </i>
    <i>
      <x v="4"/>
    </i>
    <i>
      <x v="106"/>
    </i>
    <i>
      <x v="175"/>
    </i>
    <i>
      <x v="184"/>
    </i>
    <i>
      <x v="101"/>
    </i>
    <i>
      <x v="64"/>
    </i>
    <i>
      <x v="110"/>
    </i>
    <i>
      <x v="161"/>
    </i>
    <i>
      <x v="176"/>
    </i>
    <i>
      <x v="141"/>
    </i>
    <i>
      <x v="162"/>
    </i>
    <i>
      <x v="142"/>
    </i>
    <i>
      <x v="217"/>
    </i>
    <i>
      <x v="5"/>
    </i>
    <i>
      <x v="137"/>
    </i>
    <i>
      <x v="138"/>
    </i>
    <i>
      <x v="155"/>
    </i>
    <i>
      <x v="56"/>
    </i>
    <i>
      <x v="156"/>
    </i>
    <i>
      <x v="10"/>
    </i>
    <i t="grand">
      <x/>
    </i>
  </rowItems>
  <colFields count="2">
    <field x="0"/>
    <field x="1"/>
  </colFields>
  <colItems count="26">
    <i>
      <x/>
      <x/>
    </i>
    <i r="1">
      <x v="1"/>
    </i>
    <i r="1">
      <x v="3"/>
    </i>
    <i r="1">
      <x v="4"/>
    </i>
    <i r="1">
      <x v="5"/>
    </i>
    <i r="1">
      <x v="6"/>
    </i>
    <i r="1">
      <x v="7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1"/>
    </i>
    <i>
      <x v="2"/>
      <x/>
    </i>
    <i r="1">
      <x v="1"/>
    </i>
    <i r="1">
      <x v="3"/>
    </i>
    <i r="1">
      <x v="4"/>
    </i>
    <i r="1">
      <x v="7"/>
    </i>
    <i t="default">
      <x v="2"/>
    </i>
    <i>
      <x v="3"/>
      <x/>
    </i>
    <i t="default">
      <x v="3"/>
    </i>
    <i t="grand">
      <x/>
    </i>
  </colItems>
  <pageFields count="1">
    <pageField fld="3" hier="-1"/>
  </pageFields>
  <dataFields count="1">
    <dataField name="Сумма по полю рейтинг" fld="4" baseField="0" baseItem="0"/>
  </dataFields>
  <formats count="37">
    <format dxfId="258">
      <pivotArea field="2" type="button" dataOnly="0" labelOnly="1" outline="0" axis="axisRow" fieldPosition="0"/>
    </format>
    <format dxfId="257">
      <pivotArea dataOnly="0" labelOnly="1" fieldPosition="0">
        <references count="1">
          <reference field="0" count="1" defaultSubtotal="1">
            <x v="0"/>
          </reference>
        </references>
      </pivotArea>
    </format>
    <format dxfId="256">
      <pivotArea dataOnly="0" labelOnly="1" fieldPosition="0">
        <references count="1">
          <reference field="0" count="1" defaultSubtotal="1">
            <x v="1"/>
          </reference>
        </references>
      </pivotArea>
    </format>
    <format dxfId="255">
      <pivotArea dataOnly="0" labelOnly="1" fieldPosition="0">
        <references count="1">
          <reference field="0" count="1" defaultSubtotal="1">
            <x v="2"/>
          </reference>
        </references>
      </pivotArea>
    </format>
    <format dxfId="254">
      <pivotArea dataOnly="0" labelOnly="1" fieldPosition="0">
        <references count="1">
          <reference field="0" count="1" defaultSubtotal="1">
            <x v="3"/>
          </reference>
        </references>
      </pivotArea>
    </format>
    <format dxfId="253">
      <pivotArea dataOnly="0" labelOnly="1" grandCol="1" outline="0" fieldPosition="0"/>
    </format>
    <format dxfId="252">
      <pivotArea dataOnly="0" labelOnly="1" fieldPosition="0">
        <references count="2">
          <reference field="0" count="1" selected="0">
            <x v="0"/>
          </reference>
          <reference field="1" count="7">
            <x v="0"/>
            <x v="1"/>
            <x v="3"/>
            <x v="4"/>
            <x v="5"/>
            <x v="6"/>
            <x v="7"/>
          </reference>
        </references>
      </pivotArea>
    </format>
    <format dxfId="251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  <format dxfId="250">
      <pivotArea dataOnly="0" labelOnly="1" fieldPosition="0">
        <references count="2">
          <reference field="0" count="1" selected="0">
            <x v="2"/>
          </reference>
          <reference field="1" count="5">
            <x v="0"/>
            <x v="1"/>
            <x v="3"/>
            <x v="4"/>
            <x v="7"/>
          </reference>
        </references>
      </pivotArea>
    </format>
    <format dxfId="249">
      <pivotArea dataOnly="0" labelOnly="1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248">
      <pivotArea type="all" dataOnly="0" outline="0" fieldPosition="0"/>
    </format>
    <format dxfId="247">
      <pivotArea outline="0" collapsedLevelsAreSubtotals="1" fieldPosition="0"/>
    </format>
    <format dxfId="246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45">
      <pivotArea dataOnly="0" labelOnly="1" fieldPosition="0">
        <references count="1">
          <reference field="2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44">
      <pivotArea dataOnly="0" labelOnly="1" fieldPosition="0">
        <references count="1">
          <reference field="2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43">
      <pivotArea dataOnly="0" labelOnly="1" fieldPosition="0">
        <references count="1">
          <reference field="2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42">
      <pivotArea dataOnly="0" labelOnly="1" fieldPosition="0">
        <references count="1">
          <reference field="2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41">
      <pivotArea dataOnly="0" labelOnly="1" fieldPosition="0">
        <references count="1">
          <reference field="2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40">
      <pivotArea dataOnly="0" labelOnly="1" fieldPosition="0">
        <references count="1">
          <reference field="2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39">
      <pivotArea dataOnly="0" labelOnly="1" fieldPosition="0">
        <references count="1">
          <reference field="2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38">
      <pivotArea dataOnly="0" labelOnly="1" fieldPosition="0">
        <references count="1">
          <reference field="2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37">
      <pivotArea dataOnly="0" labelOnly="1" fieldPosition="0">
        <references count="1">
          <reference field="2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236">
      <pivotArea dataOnly="0" labelOnly="1" fieldPosition="0">
        <references count="1">
          <reference field="2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235">
      <pivotArea dataOnly="0" labelOnly="1" fieldPosition="0">
        <references count="1">
          <reference field="2" count="50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</reference>
        </references>
      </pivotArea>
    </format>
    <format dxfId="234">
      <pivotArea dataOnly="0" labelOnly="1" fieldPosition="0">
        <references count="1">
          <reference field="2" count="50"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</reference>
        </references>
      </pivotArea>
    </format>
    <format dxfId="233">
      <pivotArea dataOnly="0" labelOnly="1" fieldPosition="0">
        <references count="1">
          <reference field="2" count="50"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</reference>
        </references>
      </pivotArea>
    </format>
    <format dxfId="232">
      <pivotArea dataOnly="0" labelOnly="1" fieldPosition="0">
        <references count="1">
          <reference field="2" count="50">
            <x v="700"/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7"/>
            <x v="748"/>
            <x v="749"/>
          </reference>
        </references>
      </pivotArea>
    </format>
    <format dxfId="231">
      <pivotArea dataOnly="0" labelOnly="1" fieldPosition="0">
        <references count="1">
          <reference field="2" count="29">
            <x v="750"/>
            <x v="751"/>
            <x v="752"/>
            <x v="753"/>
            <x v="754"/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  <x v="770"/>
            <x v="771"/>
            <x v="772"/>
            <x v="773"/>
            <x v="774"/>
            <x v="775"/>
            <x v="776"/>
            <x v="777"/>
            <x v="778"/>
          </reference>
        </references>
      </pivotArea>
    </format>
    <format dxfId="230">
      <pivotArea dataOnly="0" labelOnly="1" grandRow="1" outline="0" fieldPosition="0"/>
    </format>
    <format dxfId="229">
      <pivotArea dataOnly="0" labelOnly="1" fieldPosition="0">
        <references count="1">
          <reference field="0" count="0"/>
        </references>
      </pivotArea>
    </format>
    <format dxfId="228">
      <pivotArea dataOnly="0" labelOnly="1" fieldPosition="0">
        <references count="1">
          <reference field="0" count="0" defaultSubtotal="1"/>
        </references>
      </pivotArea>
    </format>
    <format dxfId="227">
      <pivotArea dataOnly="0" labelOnly="1" grandCol="1" outline="0" fieldPosition="0"/>
    </format>
    <format dxfId="226">
      <pivotArea dataOnly="0" labelOnly="1" fieldPosition="0">
        <references count="2">
          <reference field="0" count="1" selected="0">
            <x v="0"/>
          </reference>
          <reference field="1" count="7">
            <x v="0"/>
            <x v="1"/>
            <x v="3"/>
            <x v="4"/>
            <x v="5"/>
            <x v="6"/>
            <x v="7"/>
          </reference>
        </references>
      </pivotArea>
    </format>
    <format dxfId="225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  <format dxfId="224">
      <pivotArea dataOnly="0" labelOnly="1" fieldPosition="0">
        <references count="2">
          <reference field="0" count="1" selected="0">
            <x v="2"/>
          </reference>
          <reference field="1" count="5">
            <x v="0"/>
            <x v="1"/>
            <x v="3"/>
            <x v="4"/>
            <x v="7"/>
          </reference>
        </references>
      </pivotArea>
    </format>
    <format dxfId="223">
      <pivotArea dataOnly="0" labelOnly="1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222">
      <pivotArea field="3" type="button" dataOnly="0" labelOnly="1" outline="0" axis="axisPage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3" cacheId="6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3:B781" firstHeaderRow="1" firstDataRow="1" firstDataCol="1"/>
  <pivotFields count="5">
    <pivotField showAll="0"/>
    <pivotField showAll="0"/>
    <pivotField axis="axisRow" showAll="0" sortType="descending">
      <items count="78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m="1" x="777"/>
        <item x="617"/>
        <item x="618"/>
        <item x="619"/>
        <item x="620"/>
        <item x="621"/>
        <item m="1" x="778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</pivotFields>
  <rowFields count="1">
    <field x="2"/>
  </rowFields>
  <rowItems count="778">
    <i>
      <x v="618"/>
    </i>
    <i>
      <x v="418"/>
    </i>
    <i>
      <x v="732"/>
    </i>
    <i>
      <x v="685"/>
    </i>
    <i>
      <x v="668"/>
    </i>
    <i>
      <x v="536"/>
    </i>
    <i>
      <x v="590"/>
    </i>
    <i>
      <x v="749"/>
    </i>
    <i>
      <x v="352"/>
    </i>
    <i>
      <x v="462"/>
    </i>
    <i>
      <x v="212"/>
    </i>
    <i>
      <x v="165"/>
    </i>
    <i>
      <x v="55"/>
    </i>
    <i>
      <x v="104"/>
    </i>
    <i>
      <x v="538"/>
    </i>
    <i>
      <x v="570"/>
    </i>
    <i>
      <x v="709"/>
    </i>
    <i>
      <x v="556"/>
    </i>
    <i>
      <x v="669"/>
    </i>
    <i>
      <x v="532"/>
    </i>
    <i>
      <x v="701"/>
    </i>
    <i>
      <x v="639"/>
    </i>
    <i>
      <x v="591"/>
    </i>
    <i>
      <x v="652"/>
    </i>
    <i>
      <x v="634"/>
    </i>
    <i>
      <x v="645"/>
    </i>
    <i>
      <x v="413"/>
    </i>
    <i>
      <x v="450"/>
    </i>
    <i>
      <x v="336"/>
    </i>
    <i>
      <x v="311"/>
    </i>
    <i>
      <x v="502"/>
    </i>
    <i>
      <x v="357"/>
    </i>
    <i>
      <x v="415"/>
    </i>
    <i>
      <x v="373"/>
    </i>
    <i>
      <x v="428"/>
    </i>
    <i>
      <x v="461"/>
    </i>
    <i>
      <x v="347"/>
    </i>
    <i>
      <x v="475"/>
    </i>
    <i>
      <x v="377"/>
    </i>
    <i>
      <x v="499"/>
    </i>
    <i>
      <x v="389"/>
    </i>
    <i>
      <x v="503"/>
    </i>
    <i>
      <x v="390"/>
    </i>
    <i>
      <x v="388"/>
    </i>
    <i>
      <x v="202"/>
    </i>
    <i>
      <x v="122"/>
    </i>
    <i>
      <x v="213"/>
    </i>
    <i>
      <x v="103"/>
    </i>
    <i>
      <x v="37"/>
    </i>
    <i>
      <x v="215"/>
    </i>
    <i>
      <x v="34"/>
    </i>
    <i>
      <x v="231"/>
    </i>
    <i>
      <x v="77"/>
    </i>
    <i>
      <x v="237"/>
    </i>
    <i>
      <x v="234"/>
    </i>
    <i>
      <x v="108"/>
    </i>
    <i>
      <x v="252"/>
    </i>
    <i>
      <x v="121"/>
    </i>
    <i>
      <x v="126"/>
    </i>
    <i>
      <x v="666"/>
    </i>
    <i>
      <x v="730"/>
    </i>
    <i>
      <x v="698"/>
    </i>
    <i>
      <x v="521"/>
    </i>
    <i>
      <x v="762"/>
    </i>
    <i>
      <x v="539"/>
    </i>
    <i>
      <x v="682"/>
    </i>
    <i>
      <x v="540"/>
    </i>
    <i>
      <x v="714"/>
    </i>
    <i>
      <x v="541"/>
    </i>
    <i>
      <x v="746"/>
    </i>
    <i>
      <x v="542"/>
    </i>
    <i>
      <x v="658"/>
    </i>
    <i>
      <x v="543"/>
    </i>
    <i>
      <x v="674"/>
    </i>
    <i>
      <x v="544"/>
    </i>
    <i>
      <x v="690"/>
    </i>
    <i>
      <x v="545"/>
    </i>
    <i>
      <x v="706"/>
    </i>
    <i>
      <x v="546"/>
    </i>
    <i>
      <x v="722"/>
    </i>
    <i>
      <x v="547"/>
    </i>
    <i>
      <x v="738"/>
    </i>
    <i>
      <x v="548"/>
    </i>
    <i>
      <x v="754"/>
    </i>
    <i>
      <x v="549"/>
    </i>
    <i>
      <x v="770"/>
    </i>
    <i>
      <x v="550"/>
    </i>
    <i>
      <x v="662"/>
    </i>
    <i>
      <x v="551"/>
    </i>
    <i>
      <x v="670"/>
    </i>
    <i>
      <x v="552"/>
    </i>
    <i>
      <x v="678"/>
    </i>
    <i>
      <x v="553"/>
    </i>
    <i>
      <x v="686"/>
    </i>
    <i>
      <x v="554"/>
    </i>
    <i>
      <x v="694"/>
    </i>
    <i>
      <x v="555"/>
    </i>
    <i>
      <x v="702"/>
    </i>
    <i>
      <x v="522"/>
    </i>
    <i>
      <x v="710"/>
    </i>
    <i>
      <x v="557"/>
    </i>
    <i>
      <x v="718"/>
    </i>
    <i>
      <x v="558"/>
    </i>
    <i>
      <x v="726"/>
    </i>
    <i>
      <x v="559"/>
    </i>
    <i>
      <x v="734"/>
    </i>
    <i>
      <x v="560"/>
    </i>
    <i>
      <x v="742"/>
    </i>
    <i>
      <x v="561"/>
    </i>
    <i>
      <x v="750"/>
    </i>
    <i>
      <x v="562"/>
    </i>
    <i>
      <x v="758"/>
    </i>
    <i>
      <x v="563"/>
    </i>
    <i>
      <x v="766"/>
    </i>
    <i>
      <x v="564"/>
    </i>
    <i>
      <x v="656"/>
    </i>
    <i>
      <x v="565"/>
    </i>
    <i>
      <x v="660"/>
    </i>
    <i>
      <x v="566"/>
    </i>
    <i>
      <x v="664"/>
    </i>
    <i>
      <x v="567"/>
    </i>
    <i>
      <x v="530"/>
    </i>
    <i>
      <x v="568"/>
    </i>
    <i>
      <x v="672"/>
    </i>
    <i>
      <x v="569"/>
    </i>
    <i>
      <x v="676"/>
    </i>
    <i>
      <x v="523"/>
    </i>
    <i>
      <x v="680"/>
    </i>
    <i>
      <x v="571"/>
    </i>
    <i>
      <x v="684"/>
    </i>
    <i>
      <x v="572"/>
    </i>
    <i>
      <x v="688"/>
    </i>
    <i>
      <x v="573"/>
    </i>
    <i>
      <x v="692"/>
    </i>
    <i>
      <x v="574"/>
    </i>
    <i>
      <x v="696"/>
    </i>
    <i>
      <x v="575"/>
    </i>
    <i>
      <x v="700"/>
    </i>
    <i>
      <x v="576"/>
    </i>
    <i>
      <x v="704"/>
    </i>
    <i>
      <x v="577"/>
    </i>
    <i>
      <x v="708"/>
    </i>
    <i>
      <x v="578"/>
    </i>
    <i>
      <x v="712"/>
    </i>
    <i>
      <x v="579"/>
    </i>
    <i>
      <x v="716"/>
    </i>
    <i>
      <x v="580"/>
    </i>
    <i>
      <x v="720"/>
    </i>
    <i>
      <x v="581"/>
    </i>
    <i>
      <x v="724"/>
    </i>
    <i>
      <x v="582"/>
    </i>
    <i>
      <x v="728"/>
    </i>
    <i>
      <x v="583"/>
    </i>
    <i>
      <x v="535"/>
    </i>
    <i>
      <x v="584"/>
    </i>
    <i>
      <x v="736"/>
    </i>
    <i>
      <x v="585"/>
    </i>
    <i>
      <x v="740"/>
    </i>
    <i>
      <x v="586"/>
    </i>
    <i>
      <x v="744"/>
    </i>
    <i>
      <x v="587"/>
    </i>
    <i>
      <x v="748"/>
    </i>
    <i>
      <x v="588"/>
    </i>
    <i>
      <x v="752"/>
    </i>
    <i>
      <x v="589"/>
    </i>
    <i>
      <x v="756"/>
    </i>
    <i>
      <x v="524"/>
    </i>
    <i>
      <x v="760"/>
    </i>
    <i>
      <x v="525"/>
    </i>
    <i>
      <x v="764"/>
    </i>
    <i>
      <x v="592"/>
    </i>
    <i>
      <x v="768"/>
    </i>
    <i>
      <x v="593"/>
    </i>
    <i>
      <x v="537"/>
    </i>
    <i>
      <x v="594"/>
    </i>
    <i>
      <x v="657"/>
    </i>
    <i>
      <x v="595"/>
    </i>
    <i>
      <x v="659"/>
    </i>
    <i>
      <x v="596"/>
    </i>
    <i>
      <x v="661"/>
    </i>
    <i>
      <x v="597"/>
    </i>
    <i>
      <x v="663"/>
    </i>
    <i>
      <x v="598"/>
    </i>
    <i>
      <x v="665"/>
    </i>
    <i>
      <x v="599"/>
    </i>
    <i>
      <x v="667"/>
    </i>
    <i>
      <x v="600"/>
    </i>
    <i>
      <x v="531"/>
    </i>
    <i>
      <x v="601"/>
    </i>
    <i>
      <x v="671"/>
    </i>
    <i>
      <x v="602"/>
    </i>
    <i>
      <x v="673"/>
    </i>
    <i>
      <x v="603"/>
    </i>
    <i>
      <x v="675"/>
    </i>
    <i>
      <x v="604"/>
    </i>
    <i>
      <x v="677"/>
    </i>
    <i>
      <x v="605"/>
    </i>
    <i>
      <x v="679"/>
    </i>
    <i>
      <x v="606"/>
    </i>
    <i>
      <x v="681"/>
    </i>
    <i>
      <x v="607"/>
    </i>
    <i>
      <x v="683"/>
    </i>
    <i>
      <x v="608"/>
    </i>
    <i>
      <x v="519"/>
    </i>
    <i>
      <x v="609"/>
    </i>
    <i>
      <x v="687"/>
    </i>
    <i>
      <x v="610"/>
    </i>
    <i>
      <x v="689"/>
    </i>
    <i>
      <x v="611"/>
    </i>
    <i>
      <x v="691"/>
    </i>
    <i>
      <x v="612"/>
    </i>
    <i>
      <x v="693"/>
    </i>
    <i>
      <x v="613"/>
    </i>
    <i>
      <x v="695"/>
    </i>
    <i>
      <x v="614"/>
    </i>
    <i>
      <x v="697"/>
    </i>
    <i>
      <x v="615"/>
    </i>
    <i>
      <x v="699"/>
    </i>
    <i>
      <x v="616"/>
    </i>
    <i>
      <x v="533"/>
    </i>
    <i>
      <x v="526"/>
    </i>
    <i>
      <x v="703"/>
    </i>
    <i>
      <x v="619"/>
    </i>
    <i>
      <x v="705"/>
    </i>
    <i>
      <x v="620"/>
    </i>
    <i>
      <x v="707"/>
    </i>
    <i>
      <x v="621"/>
    </i>
    <i>
      <x v="534"/>
    </i>
    <i>
      <x v="622"/>
    </i>
    <i>
      <x v="711"/>
    </i>
    <i>
      <x v="624"/>
    </i>
    <i>
      <x v="713"/>
    </i>
    <i>
      <x v="625"/>
    </i>
    <i>
      <x v="715"/>
    </i>
    <i>
      <x v="626"/>
    </i>
    <i>
      <x v="717"/>
    </i>
    <i>
      <x v="627"/>
    </i>
    <i>
      <x v="719"/>
    </i>
    <i>
      <x v="628"/>
    </i>
    <i>
      <x v="721"/>
    </i>
    <i>
      <x v="629"/>
    </i>
    <i>
      <x v="723"/>
    </i>
    <i>
      <x v="630"/>
    </i>
    <i>
      <x v="725"/>
    </i>
    <i>
      <x v="631"/>
    </i>
    <i>
      <x v="727"/>
    </i>
    <i>
      <x v="632"/>
    </i>
    <i>
      <x v="729"/>
    </i>
    <i>
      <x v="633"/>
    </i>
    <i>
      <x v="731"/>
    </i>
    <i>
      <x v="527"/>
    </i>
    <i>
      <x v="733"/>
    </i>
    <i>
      <x v="635"/>
    </i>
    <i>
      <x v="735"/>
    </i>
    <i>
      <x v="636"/>
    </i>
    <i>
      <x v="737"/>
    </i>
    <i>
      <x v="637"/>
    </i>
    <i>
      <x v="739"/>
    </i>
    <i>
      <x v="638"/>
    </i>
    <i>
      <x v="741"/>
    </i>
    <i>
      <x v="528"/>
    </i>
    <i>
      <x v="743"/>
    </i>
    <i>
      <x v="640"/>
    </i>
    <i>
      <x v="745"/>
    </i>
    <i>
      <x v="641"/>
    </i>
    <i>
      <x v="747"/>
    </i>
    <i>
      <x v="642"/>
    </i>
    <i>
      <x v="520"/>
    </i>
    <i>
      <x v="643"/>
    </i>
    <i>
      <x v="751"/>
    </i>
    <i>
      <x v="644"/>
    </i>
    <i>
      <x v="753"/>
    </i>
    <i>
      <x v="772"/>
    </i>
    <i>
      <x v="755"/>
    </i>
    <i>
      <x v="773"/>
    </i>
    <i>
      <x v="757"/>
    </i>
    <i>
      <x v="775"/>
    </i>
    <i>
      <x v="759"/>
    </i>
    <i>
      <x v="777"/>
    </i>
    <i>
      <x v="761"/>
    </i>
    <i>
      <x v="518"/>
    </i>
    <i>
      <x v="763"/>
    </i>
    <i>
      <x v="650"/>
    </i>
    <i>
      <x v="765"/>
    </i>
    <i>
      <x v="651"/>
    </i>
    <i>
      <x v="767"/>
    </i>
    <i>
      <x v="529"/>
    </i>
    <i>
      <x v="769"/>
    </i>
    <i>
      <x v="653"/>
    </i>
    <i>
      <x v="771"/>
    </i>
    <i>
      <x v="654"/>
    </i>
    <i>
      <x v="655"/>
    </i>
    <i>
      <x v="774"/>
    </i>
    <i>
      <x v="646"/>
    </i>
    <i>
      <x v="776"/>
    </i>
    <i>
      <x v="647"/>
    </i>
    <i>
      <x v="778"/>
    </i>
    <i>
      <x v="648"/>
    </i>
    <i>
      <x v="649"/>
    </i>
    <i>
      <x v="407"/>
    </i>
    <i>
      <x v="471"/>
    </i>
    <i>
      <x v="439"/>
    </i>
    <i>
      <x v="281"/>
    </i>
    <i>
      <x v="279"/>
    </i>
    <i>
      <x v="282"/>
    </i>
    <i>
      <x v="423"/>
    </i>
    <i>
      <x v="283"/>
    </i>
    <i>
      <x v="455"/>
    </i>
    <i>
      <x v="284"/>
    </i>
    <i>
      <x v="487"/>
    </i>
    <i>
      <x v="285"/>
    </i>
    <i>
      <x v="399"/>
    </i>
    <i>
      <x v="286"/>
    </i>
    <i>
      <x v="270"/>
    </i>
    <i>
      <x v="287"/>
    </i>
    <i>
      <x v="431"/>
    </i>
    <i>
      <x v="288"/>
    </i>
    <i>
      <x v="447"/>
    </i>
    <i>
      <x v="289"/>
    </i>
    <i>
      <x v="463"/>
    </i>
    <i>
      <x v="290"/>
    </i>
    <i>
      <x v="479"/>
    </i>
    <i>
      <x v="291"/>
    </i>
    <i>
      <x v="495"/>
    </i>
    <i>
      <x v="292"/>
    </i>
    <i>
      <x v="511"/>
    </i>
    <i>
      <x v="293"/>
    </i>
    <i>
      <x v="403"/>
    </i>
    <i>
      <x v="294"/>
    </i>
    <i>
      <x v="411"/>
    </i>
    <i>
      <x v="295"/>
    </i>
    <i>
      <x v="419"/>
    </i>
    <i>
      <x v="296"/>
    </i>
    <i>
      <x v="427"/>
    </i>
    <i>
      <x v="297"/>
    </i>
    <i>
      <x v="435"/>
    </i>
    <i>
      <x v="298"/>
    </i>
    <i>
      <x v="443"/>
    </i>
    <i>
      <x v="299"/>
    </i>
    <i>
      <x v="451"/>
    </i>
    <i>
      <x v="300"/>
    </i>
    <i>
      <x v="459"/>
    </i>
    <i>
      <x v="301"/>
    </i>
    <i>
      <x v="467"/>
    </i>
    <i>
      <x v="302"/>
    </i>
    <i>
      <x v="276"/>
    </i>
    <i>
      <x v="303"/>
    </i>
    <i>
      <x v="483"/>
    </i>
    <i>
      <x v="304"/>
    </i>
    <i>
      <x v="491"/>
    </i>
    <i>
      <x v="305"/>
    </i>
    <i>
      <x v="277"/>
    </i>
    <i>
      <x v="306"/>
    </i>
    <i>
      <x v="507"/>
    </i>
    <i>
      <x v="307"/>
    </i>
    <i>
      <x v="515"/>
    </i>
    <i>
      <x v="308"/>
    </i>
    <i>
      <x v="401"/>
    </i>
    <i>
      <x v="309"/>
    </i>
    <i>
      <x v="405"/>
    </i>
    <i>
      <x v="310"/>
    </i>
    <i>
      <x v="409"/>
    </i>
    <i>
      <x v="260"/>
    </i>
    <i>
      <x v="269"/>
    </i>
    <i>
      <x v="312"/>
    </i>
    <i>
      <x v="417"/>
    </i>
    <i>
      <x v="313"/>
    </i>
    <i>
      <x v="421"/>
    </i>
    <i>
      <x v="314"/>
    </i>
    <i>
      <x v="425"/>
    </i>
    <i>
      <x v="315"/>
    </i>
    <i>
      <x v="429"/>
    </i>
    <i>
      <x v="316"/>
    </i>
    <i>
      <x v="433"/>
    </i>
    <i>
      <x v="317"/>
    </i>
    <i>
      <x v="437"/>
    </i>
    <i>
      <x v="318"/>
    </i>
    <i>
      <x v="441"/>
    </i>
    <i>
      <x v="319"/>
    </i>
    <i>
      <x v="445"/>
    </i>
    <i>
      <x v="320"/>
    </i>
    <i>
      <x v="449"/>
    </i>
    <i>
      <x v="321"/>
    </i>
    <i>
      <x v="453"/>
    </i>
    <i>
      <x v="322"/>
    </i>
    <i>
      <x v="457"/>
    </i>
    <i>
      <x v="323"/>
    </i>
    <i>
      <x v="274"/>
    </i>
    <i>
      <x v="324"/>
    </i>
    <i>
      <x v="465"/>
    </i>
    <i>
      <x v="325"/>
    </i>
    <i>
      <x v="469"/>
    </i>
    <i>
      <x v="326"/>
    </i>
    <i>
      <x v="473"/>
    </i>
    <i>
      <x v="327"/>
    </i>
    <i>
      <x v="477"/>
    </i>
    <i>
      <x v="328"/>
    </i>
    <i>
      <x v="481"/>
    </i>
    <i>
      <x v="329"/>
    </i>
    <i>
      <x v="485"/>
    </i>
    <i>
      <x v="330"/>
    </i>
    <i>
      <x v="489"/>
    </i>
    <i>
      <x v="331"/>
    </i>
    <i>
      <x v="493"/>
    </i>
    <i>
      <x v="332"/>
    </i>
    <i>
      <x v="497"/>
    </i>
    <i>
      <x v="333"/>
    </i>
    <i>
      <x v="501"/>
    </i>
    <i>
      <x v="334"/>
    </i>
    <i>
      <x v="505"/>
    </i>
    <i>
      <x v="335"/>
    </i>
    <i>
      <x v="509"/>
    </i>
    <i>
      <x v="261"/>
    </i>
    <i>
      <x v="513"/>
    </i>
    <i>
      <x v="337"/>
    </i>
    <i>
      <x v="517"/>
    </i>
    <i>
      <x v="338"/>
    </i>
    <i>
      <x v="400"/>
    </i>
    <i>
      <x v="339"/>
    </i>
    <i>
      <x v="402"/>
    </i>
    <i>
      <x v="340"/>
    </i>
    <i>
      <x v="404"/>
    </i>
    <i>
      <x v="341"/>
    </i>
    <i>
      <x v="406"/>
    </i>
    <i>
      <x v="342"/>
    </i>
    <i>
      <x v="408"/>
    </i>
    <i>
      <x v="343"/>
    </i>
    <i>
      <x v="410"/>
    </i>
    <i>
      <x v="344"/>
    </i>
    <i>
      <x v="412"/>
    </i>
    <i>
      <x v="345"/>
    </i>
    <i>
      <x v="414"/>
    </i>
    <i>
      <x v="346"/>
    </i>
    <i>
      <x v="416"/>
    </i>
    <i>
      <x v="262"/>
    </i>
    <i>
      <x v="271"/>
    </i>
    <i>
      <x v="348"/>
    </i>
    <i>
      <x v="420"/>
    </i>
    <i>
      <x v="349"/>
    </i>
    <i>
      <x v="422"/>
    </i>
    <i>
      <x v="350"/>
    </i>
    <i>
      <x v="424"/>
    </i>
    <i>
      <x v="351"/>
    </i>
    <i>
      <x v="426"/>
    </i>
    <i>
      <x v="263"/>
    </i>
    <i>
      <x v="272"/>
    </i>
    <i>
      <x v="353"/>
    </i>
    <i>
      <x v="430"/>
    </i>
    <i>
      <x v="354"/>
    </i>
    <i>
      <x v="432"/>
    </i>
    <i>
      <x v="355"/>
    </i>
    <i>
      <x v="434"/>
    </i>
    <i>
      <x v="356"/>
    </i>
    <i>
      <x v="436"/>
    </i>
    <i>
      <x v="264"/>
    </i>
    <i>
      <x v="438"/>
    </i>
    <i>
      <x v="358"/>
    </i>
    <i>
      <x v="440"/>
    </i>
    <i>
      <x v="359"/>
    </i>
    <i>
      <x v="442"/>
    </i>
    <i>
      <x v="360"/>
    </i>
    <i>
      <x v="444"/>
    </i>
    <i>
      <x v="361"/>
    </i>
    <i>
      <x v="446"/>
    </i>
    <i>
      <x v="362"/>
    </i>
    <i>
      <x v="448"/>
    </i>
    <i>
      <x v="363"/>
    </i>
    <i>
      <x v="273"/>
    </i>
    <i>
      <x v="364"/>
    </i>
    <i>
      <x v="452"/>
    </i>
    <i>
      <x v="365"/>
    </i>
    <i>
      <x v="454"/>
    </i>
    <i>
      <x v="366"/>
    </i>
    <i>
      <x v="456"/>
    </i>
    <i>
      <x v="367"/>
    </i>
    <i>
      <x v="458"/>
    </i>
    <i>
      <x v="368"/>
    </i>
    <i>
      <x v="460"/>
    </i>
    <i>
      <x v="369"/>
    </i>
    <i>
      <x v="275"/>
    </i>
    <i>
      <x v="370"/>
    </i>
    <i>
      <x v="464"/>
    </i>
    <i>
      <x v="371"/>
    </i>
    <i>
      <x v="466"/>
    </i>
    <i>
      <x v="372"/>
    </i>
    <i>
      <x v="468"/>
    </i>
    <i>
      <x v="265"/>
    </i>
    <i>
      <x v="470"/>
    </i>
    <i>
      <x v="374"/>
    </i>
    <i>
      <x v="472"/>
    </i>
    <i>
      <x v="375"/>
    </i>
    <i>
      <x v="474"/>
    </i>
    <i>
      <x v="376"/>
    </i>
    <i>
      <x v="476"/>
    </i>
    <i>
      <x v="266"/>
    </i>
    <i>
      <x v="478"/>
    </i>
    <i>
      <x v="378"/>
    </i>
    <i>
      <x v="480"/>
    </i>
    <i>
      <x v="379"/>
    </i>
    <i>
      <x v="482"/>
    </i>
    <i>
      <x v="380"/>
    </i>
    <i>
      <x v="484"/>
    </i>
    <i>
      <x v="381"/>
    </i>
    <i>
      <x v="486"/>
    </i>
    <i>
      <x v="382"/>
    </i>
    <i>
      <x v="488"/>
    </i>
    <i>
      <x v="383"/>
    </i>
    <i>
      <x v="490"/>
    </i>
    <i>
      <x v="384"/>
    </i>
    <i>
      <x v="492"/>
    </i>
    <i>
      <x v="385"/>
    </i>
    <i>
      <x v="494"/>
    </i>
    <i>
      <x v="386"/>
    </i>
    <i>
      <x v="496"/>
    </i>
    <i>
      <x v="387"/>
    </i>
    <i>
      <x v="498"/>
    </i>
    <i>
      <x v="259"/>
    </i>
    <i>
      <x v="500"/>
    </i>
    <i>
      <x v="267"/>
    </i>
    <i>
      <x v="278"/>
    </i>
    <i>
      <x v="268"/>
    </i>
    <i>
      <x v="504"/>
    </i>
    <i>
      <x v="391"/>
    </i>
    <i>
      <x v="506"/>
    </i>
    <i>
      <x v="392"/>
    </i>
    <i>
      <x v="508"/>
    </i>
    <i>
      <x v="393"/>
    </i>
    <i>
      <x v="510"/>
    </i>
    <i>
      <x v="394"/>
    </i>
    <i>
      <x v="512"/>
    </i>
    <i>
      <x v="395"/>
    </i>
    <i>
      <x v="514"/>
    </i>
    <i>
      <x v="396"/>
    </i>
    <i>
      <x v="516"/>
    </i>
    <i>
      <x v="397"/>
    </i>
    <i>
      <x v="280"/>
    </i>
    <i>
      <x v="398"/>
    </i>
    <i>
      <x v="146"/>
    </i>
    <i>
      <x v="210"/>
    </i>
    <i>
      <x v="178"/>
    </i>
    <i>
      <x v="20"/>
    </i>
    <i>
      <x v="242"/>
    </i>
    <i>
      <x v="21"/>
    </i>
    <i>
      <x v="162"/>
    </i>
    <i>
      <x v="22"/>
    </i>
    <i>
      <x v="194"/>
    </i>
    <i>
      <x v="23"/>
    </i>
    <i>
      <x v="226"/>
    </i>
    <i>
      <x v="24"/>
    </i>
    <i>
      <x v="138"/>
    </i>
    <i>
      <x v="25"/>
    </i>
    <i>
      <x v="154"/>
    </i>
    <i>
      <x v="26"/>
    </i>
    <i>
      <x v="170"/>
    </i>
    <i>
      <x v="27"/>
    </i>
    <i>
      <x v="186"/>
    </i>
    <i>
      <x v="28"/>
    </i>
    <i>
      <x v="11"/>
    </i>
    <i>
      <x v="29"/>
    </i>
    <i>
      <x v="218"/>
    </i>
    <i>
      <x v="30"/>
    </i>
    <i>
      <x v="16"/>
    </i>
    <i>
      <x v="31"/>
    </i>
    <i>
      <x v="250"/>
    </i>
    <i>
      <x v="32"/>
    </i>
    <i>
      <x v="142"/>
    </i>
    <i>
      <x v="33"/>
    </i>
    <i>
      <x v="150"/>
    </i>
    <i>
      <x v="1"/>
    </i>
    <i>
      <x v="158"/>
    </i>
    <i>
      <x v="35"/>
    </i>
    <i>
      <x v="166"/>
    </i>
    <i>
      <x v="36"/>
    </i>
    <i>
      <x v="174"/>
    </i>
    <i>
      <x v="2"/>
    </i>
    <i>
      <x v="182"/>
    </i>
    <i>
      <x v="38"/>
    </i>
    <i>
      <x v="190"/>
    </i>
    <i>
      <x v="39"/>
    </i>
    <i>
      <x v="198"/>
    </i>
    <i>
      <x v="40"/>
    </i>
    <i>
      <x v="206"/>
    </i>
    <i>
      <x v="41"/>
    </i>
    <i>
      <x v="214"/>
    </i>
    <i>
      <x v="42"/>
    </i>
    <i>
      <x v="222"/>
    </i>
    <i>
      <x v="43"/>
    </i>
    <i>
      <x v="230"/>
    </i>
    <i>
      <x v="44"/>
    </i>
    <i>
      <x v="238"/>
    </i>
    <i>
      <x v="45"/>
    </i>
    <i>
      <x v="246"/>
    </i>
    <i>
      <x v="46"/>
    </i>
    <i>
      <x v="19"/>
    </i>
    <i>
      <x v="47"/>
    </i>
    <i>
      <x v="140"/>
    </i>
    <i>
      <x v="48"/>
    </i>
    <i>
      <x v="144"/>
    </i>
    <i>
      <x v="49"/>
    </i>
    <i>
      <x v="148"/>
    </i>
    <i>
      <x v="50"/>
    </i>
    <i>
      <x v="152"/>
    </i>
    <i>
      <x v="51"/>
    </i>
    <i>
      <x v="156"/>
    </i>
    <i>
      <x v="52"/>
    </i>
    <i>
      <x v="160"/>
    </i>
    <i>
      <x v="53"/>
    </i>
    <i>
      <x v="164"/>
    </i>
    <i>
      <x v="54"/>
    </i>
    <i>
      <x v="168"/>
    </i>
    <i>
      <x v="3"/>
    </i>
    <i>
      <x v="172"/>
    </i>
    <i>
      <x v="56"/>
    </i>
    <i>
      <x v="176"/>
    </i>
    <i>
      <x v="57"/>
    </i>
    <i>
      <x v="180"/>
    </i>
    <i>
      <x v="58"/>
    </i>
    <i>
      <x v="184"/>
    </i>
    <i>
      <x v="59"/>
    </i>
    <i>
      <x v="188"/>
    </i>
    <i>
      <x v="60"/>
    </i>
    <i>
      <x v="192"/>
    </i>
    <i>
      <x v="61"/>
    </i>
    <i>
      <x v="196"/>
    </i>
    <i>
      <x v="62"/>
    </i>
    <i>
      <x v="200"/>
    </i>
    <i>
      <x v="63"/>
    </i>
    <i>
      <x v="204"/>
    </i>
    <i>
      <x v="64"/>
    </i>
    <i>
      <x v="208"/>
    </i>
    <i>
      <x v="65"/>
    </i>
    <i>
      <x v="12"/>
    </i>
    <i>
      <x v="66"/>
    </i>
    <i>
      <x v="216"/>
    </i>
    <i>
      <x v="67"/>
    </i>
    <i>
      <x v="220"/>
    </i>
    <i>
      <x v="68"/>
    </i>
    <i>
      <x v="224"/>
    </i>
    <i>
      <x v="69"/>
    </i>
    <i>
      <x v="228"/>
    </i>
    <i>
      <x v="70"/>
    </i>
    <i>
      <x v="232"/>
    </i>
    <i>
      <x v="71"/>
    </i>
    <i>
      <x v="236"/>
    </i>
    <i>
      <x v="72"/>
    </i>
    <i>
      <x v="240"/>
    </i>
    <i>
      <x v="73"/>
    </i>
    <i>
      <x v="244"/>
    </i>
    <i>
      <x v="74"/>
    </i>
    <i>
      <x v="248"/>
    </i>
    <i>
      <x v="75"/>
    </i>
    <i>
      <x v="18"/>
    </i>
    <i>
      <x v="76"/>
    </i>
    <i>
      <x v="137"/>
    </i>
    <i>
      <x v="4"/>
    </i>
    <i>
      <x v="139"/>
    </i>
    <i>
      <x v="78"/>
    </i>
    <i>
      <x v="141"/>
    </i>
    <i>
      <x v="79"/>
    </i>
    <i>
      <x v="143"/>
    </i>
    <i>
      <x v="80"/>
    </i>
    <i>
      <x v="145"/>
    </i>
    <i>
      <x v="81"/>
    </i>
    <i>
      <x v="147"/>
    </i>
    <i>
      <x v="82"/>
    </i>
    <i>
      <x v="149"/>
    </i>
    <i>
      <x v="83"/>
    </i>
    <i>
      <x v="151"/>
    </i>
    <i>
      <x v="84"/>
    </i>
    <i>
      <x v="153"/>
    </i>
    <i>
      <x v="85"/>
    </i>
    <i>
      <x v="155"/>
    </i>
    <i>
      <x v="86"/>
    </i>
    <i>
      <x v="157"/>
    </i>
    <i>
      <x v="87"/>
    </i>
    <i>
      <x v="159"/>
    </i>
    <i>
      <x v="88"/>
    </i>
    <i>
      <x v="161"/>
    </i>
    <i>
      <x v="89"/>
    </i>
    <i>
      <x v="163"/>
    </i>
    <i>
      <x v="90"/>
    </i>
    <i>
      <x v="10"/>
    </i>
    <i>
      <x v="91"/>
    </i>
    <i>
      <x v="167"/>
    </i>
    <i>
      <x v="92"/>
    </i>
    <i>
      <x v="169"/>
    </i>
    <i>
      <x v="93"/>
    </i>
    <i>
      <x v="171"/>
    </i>
    <i>
      <x v="94"/>
    </i>
    <i>
      <x v="173"/>
    </i>
    <i>
      <x v="95"/>
    </i>
    <i>
      <x v="175"/>
    </i>
    <i>
      <x v="96"/>
    </i>
    <i>
      <x v="177"/>
    </i>
    <i>
      <x v="97"/>
    </i>
    <i>
      <x v="179"/>
    </i>
    <i>
      <x v="98"/>
    </i>
    <i>
      <x v="181"/>
    </i>
    <i>
      <x v="99"/>
    </i>
    <i>
      <x v="183"/>
    </i>
    <i>
      <x v="100"/>
    </i>
    <i>
      <x v="185"/>
    </i>
    <i>
      <x v="101"/>
    </i>
    <i>
      <x v="187"/>
    </i>
    <i>
      <x v="102"/>
    </i>
    <i>
      <x v="189"/>
    </i>
    <i>
      <x v="5"/>
    </i>
    <i>
      <x v="191"/>
    </i>
    <i>
      <x v="6"/>
    </i>
    <i>
      <x v="193"/>
    </i>
    <i>
      <x v="105"/>
    </i>
    <i>
      <x v="195"/>
    </i>
    <i>
      <x v="106"/>
    </i>
    <i>
      <x v="197"/>
    </i>
    <i>
      <x v="107"/>
    </i>
    <i>
      <x v="199"/>
    </i>
    <i>
      <x v="7"/>
    </i>
    <i>
      <x v="201"/>
    </i>
    <i>
      <x v="109"/>
    </i>
    <i>
      <x v="203"/>
    </i>
    <i>
      <x v="110"/>
    </i>
    <i>
      <x v="205"/>
    </i>
    <i>
      <x v="111"/>
    </i>
    <i>
      <x v="207"/>
    </i>
    <i>
      <x v="112"/>
    </i>
    <i>
      <x v="209"/>
    </i>
    <i>
      <x v="113"/>
    </i>
    <i>
      <x v="211"/>
    </i>
    <i>
      <x v="114"/>
    </i>
    <i>
      <x v="13"/>
    </i>
    <i>
      <x v="115"/>
    </i>
    <i>
      <x v="14"/>
    </i>
    <i>
      <x v="116"/>
    </i>
    <i>
      <x v="217"/>
    </i>
    <i>
      <x v="117"/>
    </i>
    <i>
      <x v="219"/>
    </i>
    <i>
      <x v="118"/>
    </i>
    <i>
      <x v="221"/>
    </i>
    <i>
      <x v="119"/>
    </i>
    <i>
      <x v="223"/>
    </i>
    <i>
      <x v="120"/>
    </i>
    <i>
      <x v="225"/>
    </i>
    <i>
      <x v="8"/>
    </i>
    <i>
      <x v="227"/>
    </i>
    <i>
      <x v="9"/>
    </i>
    <i>
      <x v="229"/>
    </i>
    <i>
      <x v="123"/>
    </i>
    <i>
      <x v="15"/>
    </i>
    <i>
      <x v="124"/>
    </i>
    <i>
      <x v="233"/>
    </i>
    <i>
      <x v="125"/>
    </i>
    <i>
      <x v="235"/>
    </i>
    <i>
      <x v="254"/>
    </i>
    <i>
      <x v="17"/>
    </i>
    <i>
      <x v="255"/>
    </i>
    <i>
      <x v="239"/>
    </i>
    <i>
      <x v="257"/>
    </i>
    <i>
      <x v="241"/>
    </i>
    <i>
      <x/>
    </i>
    <i>
      <x v="243"/>
    </i>
    <i>
      <x v="130"/>
    </i>
    <i>
      <x v="245"/>
    </i>
    <i>
      <x v="131"/>
    </i>
    <i>
      <x v="247"/>
    </i>
    <i>
      <x v="132"/>
    </i>
    <i>
      <x v="249"/>
    </i>
    <i>
      <x v="133"/>
    </i>
    <i>
      <x v="251"/>
    </i>
    <i>
      <x v="134"/>
    </i>
    <i>
      <x v="253"/>
    </i>
    <i>
      <x v="135"/>
    </i>
    <i>
      <x v="136"/>
    </i>
    <i>
      <x v="256"/>
    </i>
    <i>
      <x v="127"/>
    </i>
    <i>
      <x v="258"/>
    </i>
    <i>
      <x v="128"/>
    </i>
    <i>
      <x v="129"/>
    </i>
    <i t="grand">
      <x/>
    </i>
  </rowItems>
  <colItems count="1">
    <i/>
  </colItems>
  <dataFields count="1">
    <dataField name="Количество по полю рейтинг" fld="4" subtotal="count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rf.by/?index=users&amp;id=590" TargetMode="External"/><Relationship Id="rId2" Type="http://schemas.openxmlformats.org/officeDocument/2006/relationships/hyperlink" Target="http://www.arf.by/?index=users&amp;id=1403" TargetMode="External"/><Relationship Id="rId1" Type="http://schemas.openxmlformats.org/officeDocument/2006/relationships/hyperlink" Target="http://www.arf.by/?index=users&amp;id=90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rf.by/?index=users&amp;id=7" TargetMode="External"/><Relationship Id="rId3" Type="http://schemas.openxmlformats.org/officeDocument/2006/relationships/hyperlink" Target="http://www.arf.by/?index=users&amp;id=32" TargetMode="External"/><Relationship Id="rId7" Type="http://schemas.openxmlformats.org/officeDocument/2006/relationships/hyperlink" Target="http://www.arf.by/?index=users&amp;id=1425" TargetMode="External"/><Relationship Id="rId12" Type="http://schemas.openxmlformats.org/officeDocument/2006/relationships/printerSettings" Target="../printerSettings/printerSettings6.bin"/><Relationship Id="rId2" Type="http://schemas.openxmlformats.org/officeDocument/2006/relationships/hyperlink" Target="http://www.arf.by/?index=users&amp;id=149" TargetMode="External"/><Relationship Id="rId1" Type="http://schemas.openxmlformats.org/officeDocument/2006/relationships/hyperlink" Target="http://www.arf.by/?index=users&amp;id=31" TargetMode="External"/><Relationship Id="rId6" Type="http://schemas.openxmlformats.org/officeDocument/2006/relationships/hyperlink" Target="http://www.arf.by/?index=users&amp;id=1424" TargetMode="External"/><Relationship Id="rId11" Type="http://schemas.openxmlformats.org/officeDocument/2006/relationships/hyperlink" Target="http://www.arf.by/?index=users&amp;id=555" TargetMode="External"/><Relationship Id="rId5" Type="http://schemas.openxmlformats.org/officeDocument/2006/relationships/hyperlink" Target="http://www.arf.by/?index=users&amp;id=1368" TargetMode="External"/><Relationship Id="rId10" Type="http://schemas.openxmlformats.org/officeDocument/2006/relationships/hyperlink" Target="http://www.arf.by/?index=users&amp;id=152" TargetMode="External"/><Relationship Id="rId4" Type="http://schemas.openxmlformats.org/officeDocument/2006/relationships/hyperlink" Target="http://www.arf.by/?index=users&amp;id=1409" TargetMode="External"/><Relationship Id="rId9" Type="http://schemas.openxmlformats.org/officeDocument/2006/relationships/hyperlink" Target="http://www.arf.by/?index=users&amp;id=104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rf.by/?index=users&amp;id=1371" TargetMode="External"/><Relationship Id="rId13" Type="http://schemas.openxmlformats.org/officeDocument/2006/relationships/hyperlink" Target="http://www.arf.by/?index=users&amp;id=425" TargetMode="External"/><Relationship Id="rId3" Type="http://schemas.openxmlformats.org/officeDocument/2006/relationships/hyperlink" Target="http://www.arf.by/?index=users&amp;id=798" TargetMode="External"/><Relationship Id="rId7" Type="http://schemas.openxmlformats.org/officeDocument/2006/relationships/hyperlink" Target="http://www.arf.by/?index=users&amp;id=1502" TargetMode="External"/><Relationship Id="rId12" Type="http://schemas.openxmlformats.org/officeDocument/2006/relationships/hyperlink" Target="http://www.arf.by/?index=users&amp;id=1504" TargetMode="External"/><Relationship Id="rId2" Type="http://schemas.openxmlformats.org/officeDocument/2006/relationships/hyperlink" Target="http://www.arf.by/?index=users&amp;id=52" TargetMode="External"/><Relationship Id="rId1" Type="http://schemas.openxmlformats.org/officeDocument/2006/relationships/hyperlink" Target="http://www.arf.by/?index=users&amp;id=32" TargetMode="External"/><Relationship Id="rId6" Type="http://schemas.openxmlformats.org/officeDocument/2006/relationships/hyperlink" Target="http://www.arf.by/?index=users&amp;id=1501" TargetMode="External"/><Relationship Id="rId11" Type="http://schemas.openxmlformats.org/officeDocument/2006/relationships/hyperlink" Target="http://www.arf.by/?index=users&amp;id=1503" TargetMode="External"/><Relationship Id="rId5" Type="http://schemas.openxmlformats.org/officeDocument/2006/relationships/hyperlink" Target="http://www.arf.by/?index=users&amp;id=33" TargetMode="External"/><Relationship Id="rId10" Type="http://schemas.openxmlformats.org/officeDocument/2006/relationships/hyperlink" Target="http://www.arf.by/?index=users&amp;id=90" TargetMode="External"/><Relationship Id="rId4" Type="http://schemas.openxmlformats.org/officeDocument/2006/relationships/hyperlink" Target="http://www.arf.by/?index=users&amp;id=800" TargetMode="External"/><Relationship Id="rId9" Type="http://schemas.openxmlformats.org/officeDocument/2006/relationships/hyperlink" Target="http://www.arf.by/?index=users&amp;id=19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83"/>
  <sheetViews>
    <sheetView tabSelected="1" workbookViewId="0">
      <pane xSplit="1" ySplit="5" topLeftCell="B6" activePane="bottomRight" state="frozen"/>
      <selection activeCell="E853" sqref="A1:E853"/>
      <selection pane="topRight" activeCell="E853" sqref="A1:E853"/>
      <selection pane="bottomLeft" activeCell="E853" sqref="A1:E853"/>
      <selection pane="bottomRight" activeCell="AF17" sqref="AF17"/>
    </sheetView>
  </sheetViews>
  <sheetFormatPr defaultRowHeight="15"/>
  <cols>
    <col min="1" max="1" width="25.140625" customWidth="1"/>
    <col min="2" max="26" width="4" customWidth="1"/>
    <col min="27" max="27" width="8.42578125" customWidth="1"/>
    <col min="28" max="28" width="10.140625" style="120" customWidth="1"/>
    <col min="29" max="29" width="4.140625" customWidth="1"/>
  </cols>
  <sheetData>
    <row r="1" spans="1:28">
      <c r="A1" s="119" t="s">
        <v>1098</v>
      </c>
      <c r="B1" s="111" t="s">
        <v>1832</v>
      </c>
    </row>
    <row r="3" spans="1:28">
      <c r="A3" s="110" t="s">
        <v>1104</v>
      </c>
      <c r="B3" s="110" t="s">
        <v>1101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</row>
    <row r="4" spans="1:28" s="116" customFormat="1" ht="84.75">
      <c r="A4" s="111"/>
      <c r="B4" s="111" t="s">
        <v>1105</v>
      </c>
      <c r="C4" s="111"/>
      <c r="D4" s="111"/>
      <c r="E4" s="111"/>
      <c r="F4" s="111"/>
      <c r="G4" s="111"/>
      <c r="H4" s="111"/>
      <c r="I4" s="118" t="s">
        <v>1833</v>
      </c>
      <c r="J4" s="111" t="s">
        <v>1107</v>
      </c>
      <c r="K4" s="111"/>
      <c r="L4" s="111"/>
      <c r="M4" s="111"/>
      <c r="N4" s="111"/>
      <c r="O4" s="111"/>
      <c r="P4" s="111"/>
      <c r="Q4" s="111"/>
      <c r="R4" s="118" t="s">
        <v>1834</v>
      </c>
      <c r="S4" s="111" t="s">
        <v>1108</v>
      </c>
      <c r="T4" s="111"/>
      <c r="U4" s="111"/>
      <c r="V4" s="111"/>
      <c r="W4" s="111"/>
      <c r="X4" s="118" t="s">
        <v>1835</v>
      </c>
      <c r="Y4" s="111" t="s">
        <v>1106</v>
      </c>
      <c r="Z4" s="118" t="s">
        <v>1836</v>
      </c>
      <c r="AA4" s="118" t="s">
        <v>1102</v>
      </c>
      <c r="AB4" s="121"/>
    </row>
    <row r="5" spans="1:28" s="116" customFormat="1" ht="104.25" customHeight="1">
      <c r="A5" s="117" t="s">
        <v>1103</v>
      </c>
      <c r="B5" s="118" t="s">
        <v>123</v>
      </c>
      <c r="C5" s="118" t="s">
        <v>106</v>
      </c>
      <c r="D5" s="118" t="s">
        <v>1097</v>
      </c>
      <c r="E5" s="118" t="s">
        <v>107</v>
      </c>
      <c r="F5" s="118" t="s">
        <v>6</v>
      </c>
      <c r="G5" s="118" t="s">
        <v>1099</v>
      </c>
      <c r="H5" s="118" t="s">
        <v>108</v>
      </c>
      <c r="I5" s="118"/>
      <c r="J5" s="118" t="s">
        <v>123</v>
      </c>
      <c r="K5" s="118" t="s">
        <v>106</v>
      </c>
      <c r="L5" s="118" t="s">
        <v>1100</v>
      </c>
      <c r="M5" s="118" t="s">
        <v>1097</v>
      </c>
      <c r="N5" s="118" t="s">
        <v>107</v>
      </c>
      <c r="O5" s="118" t="s">
        <v>6</v>
      </c>
      <c r="P5" s="118" t="s">
        <v>1099</v>
      </c>
      <c r="Q5" s="118" t="s">
        <v>108</v>
      </c>
      <c r="R5" s="118"/>
      <c r="S5" s="118" t="s">
        <v>123</v>
      </c>
      <c r="T5" s="118" t="s">
        <v>106</v>
      </c>
      <c r="U5" s="118" t="s">
        <v>1097</v>
      </c>
      <c r="V5" s="118" t="s">
        <v>107</v>
      </c>
      <c r="W5" s="118" t="s">
        <v>108</v>
      </c>
      <c r="X5" s="118"/>
      <c r="Y5" s="118" t="s">
        <v>123</v>
      </c>
      <c r="Z5" s="118"/>
      <c r="AA5" s="118"/>
      <c r="AB5" s="122"/>
    </row>
    <row r="6" spans="1:28">
      <c r="A6" s="112" t="s">
        <v>2</v>
      </c>
      <c r="B6" s="113"/>
      <c r="C6" s="113"/>
      <c r="D6" s="113"/>
      <c r="E6" s="113"/>
      <c r="F6" s="113">
        <v>125</v>
      </c>
      <c r="G6" s="113"/>
      <c r="H6" s="113"/>
      <c r="I6" s="113">
        <v>125</v>
      </c>
      <c r="J6" s="113"/>
      <c r="K6" s="113"/>
      <c r="L6" s="113"/>
      <c r="M6" s="113"/>
      <c r="N6" s="113"/>
      <c r="O6" s="113">
        <v>108.38978302943872</v>
      </c>
      <c r="P6" s="113"/>
      <c r="Q6" s="113"/>
      <c r="R6" s="113">
        <v>108.38978302943872</v>
      </c>
      <c r="S6" s="113"/>
      <c r="T6" s="113">
        <v>125</v>
      </c>
      <c r="U6" s="113"/>
      <c r="V6" s="113"/>
      <c r="W6" s="113"/>
      <c r="X6" s="113">
        <v>125</v>
      </c>
      <c r="Y6" s="113"/>
      <c r="Z6" s="113"/>
      <c r="AA6" s="113">
        <v>358.38978302943872</v>
      </c>
    </row>
    <row r="7" spans="1:28">
      <c r="A7" s="112" t="s">
        <v>1079</v>
      </c>
      <c r="B7" s="113">
        <v>115.00403537680329</v>
      </c>
      <c r="C7" s="113"/>
      <c r="D7" s="113"/>
      <c r="E7" s="113"/>
      <c r="F7" s="113"/>
      <c r="G7" s="113"/>
      <c r="H7" s="113"/>
      <c r="I7" s="113">
        <v>115.00403537680329</v>
      </c>
      <c r="J7" s="113">
        <v>113.03141459744168</v>
      </c>
      <c r="K7" s="113"/>
      <c r="L7" s="113"/>
      <c r="M7" s="113"/>
      <c r="N7" s="113"/>
      <c r="O7" s="113"/>
      <c r="P7" s="113"/>
      <c r="Q7" s="113"/>
      <c r="R7" s="113">
        <v>113.03141459744168</v>
      </c>
      <c r="S7" s="113"/>
      <c r="T7" s="113"/>
      <c r="U7" s="113">
        <v>81.109185441941065</v>
      </c>
      <c r="V7" s="113"/>
      <c r="W7" s="113"/>
      <c r="X7" s="113">
        <v>81.109185441941065</v>
      </c>
      <c r="Y7" s="113">
        <v>37.777777777777779</v>
      </c>
      <c r="Z7" s="113">
        <v>37.777777777777779</v>
      </c>
      <c r="AA7" s="113">
        <v>346.92241319396379</v>
      </c>
    </row>
    <row r="8" spans="1:28">
      <c r="A8" s="112" t="s">
        <v>1603</v>
      </c>
      <c r="B8" s="113"/>
      <c r="C8" s="113"/>
      <c r="D8" s="113"/>
      <c r="E8" s="113">
        <v>85.54677136944872</v>
      </c>
      <c r="F8" s="113"/>
      <c r="G8" s="113"/>
      <c r="H8" s="113"/>
      <c r="I8" s="113">
        <v>85.54677136944872</v>
      </c>
      <c r="J8" s="113"/>
      <c r="K8" s="113">
        <v>125</v>
      </c>
      <c r="L8" s="113"/>
      <c r="M8" s="113"/>
      <c r="N8" s="113"/>
      <c r="O8" s="113"/>
      <c r="P8" s="113"/>
      <c r="Q8" s="113"/>
      <c r="R8" s="113">
        <v>125</v>
      </c>
      <c r="S8" s="113"/>
      <c r="T8" s="113"/>
      <c r="U8" s="113"/>
      <c r="V8" s="113"/>
      <c r="W8" s="113"/>
      <c r="X8" s="113"/>
      <c r="Y8" s="113">
        <v>125</v>
      </c>
      <c r="Z8" s="113">
        <v>125</v>
      </c>
      <c r="AA8" s="113">
        <v>335.54677136944872</v>
      </c>
    </row>
    <row r="9" spans="1:28">
      <c r="A9" s="112" t="s">
        <v>1259</v>
      </c>
      <c r="B9" s="113"/>
      <c r="C9" s="113"/>
      <c r="D9" s="113">
        <v>80.886315427392077</v>
      </c>
      <c r="E9" s="113"/>
      <c r="F9" s="113"/>
      <c r="G9" s="113"/>
      <c r="H9" s="113"/>
      <c r="I9" s="113">
        <v>80.886315427392077</v>
      </c>
      <c r="J9" s="113"/>
      <c r="K9" s="113"/>
      <c r="L9" s="113"/>
      <c r="M9" s="113"/>
      <c r="N9" s="113"/>
      <c r="O9" s="113">
        <v>102.24160848119917</v>
      </c>
      <c r="P9" s="113"/>
      <c r="Q9" s="113"/>
      <c r="R9" s="113">
        <v>102.24160848119917</v>
      </c>
      <c r="S9" s="113"/>
      <c r="T9" s="113">
        <v>122.18118195956453</v>
      </c>
      <c r="U9" s="113"/>
      <c r="V9" s="113"/>
      <c r="W9" s="113"/>
      <c r="X9" s="113">
        <v>122.18118195956453</v>
      </c>
      <c r="Y9" s="113"/>
      <c r="Z9" s="113"/>
      <c r="AA9" s="113">
        <v>305.30910586815577</v>
      </c>
    </row>
    <row r="10" spans="1:28">
      <c r="A10" s="112" t="s">
        <v>1304</v>
      </c>
      <c r="B10" s="113"/>
      <c r="C10" s="113"/>
      <c r="D10" s="113"/>
      <c r="E10" s="113"/>
      <c r="F10" s="113">
        <v>116.38455376216471</v>
      </c>
      <c r="G10" s="113"/>
      <c r="H10" s="113"/>
      <c r="I10" s="113">
        <v>116.38455376216471</v>
      </c>
      <c r="J10" s="113"/>
      <c r="K10" s="113"/>
      <c r="L10" s="113"/>
      <c r="M10" s="113"/>
      <c r="N10" s="113"/>
      <c r="O10" s="113">
        <v>96.763743009139276</v>
      </c>
      <c r="P10" s="113"/>
      <c r="Q10" s="113"/>
      <c r="R10" s="113">
        <v>96.763743009139276</v>
      </c>
      <c r="S10" s="113"/>
      <c r="T10" s="113"/>
      <c r="U10" s="113">
        <v>81.961471103327483</v>
      </c>
      <c r="V10" s="113"/>
      <c r="W10" s="113"/>
      <c r="X10" s="113">
        <v>81.961471103327483</v>
      </c>
      <c r="Y10" s="113"/>
      <c r="Z10" s="113"/>
      <c r="AA10" s="113">
        <v>295.10976787463147</v>
      </c>
    </row>
    <row r="11" spans="1:28">
      <c r="A11" s="112" t="s">
        <v>1060</v>
      </c>
      <c r="B11" s="113"/>
      <c r="C11" s="113"/>
      <c r="D11" s="113"/>
      <c r="E11" s="113">
        <v>67.350348803208163</v>
      </c>
      <c r="F11" s="113"/>
      <c r="G11" s="113"/>
      <c r="H11" s="113"/>
      <c r="I11" s="113">
        <v>67.350348803208163</v>
      </c>
      <c r="J11" s="113"/>
      <c r="K11" s="113">
        <v>90.539083321643986</v>
      </c>
      <c r="L11" s="113"/>
      <c r="M11" s="113"/>
      <c r="N11" s="113"/>
      <c r="O11" s="113"/>
      <c r="P11" s="113"/>
      <c r="Q11" s="113"/>
      <c r="R11" s="113">
        <v>90.539083321643986</v>
      </c>
      <c r="S11" s="113"/>
      <c r="T11" s="113">
        <v>123.77221702525725</v>
      </c>
      <c r="U11" s="113"/>
      <c r="V11" s="113"/>
      <c r="W11" s="113"/>
      <c r="X11" s="113">
        <v>123.77221702525725</v>
      </c>
      <c r="Y11" s="113"/>
      <c r="Z11" s="113"/>
      <c r="AA11" s="113">
        <v>281.66164915010938</v>
      </c>
    </row>
    <row r="12" spans="1:28">
      <c r="A12" s="112" t="s">
        <v>892</v>
      </c>
      <c r="B12" s="113"/>
      <c r="C12" s="113"/>
      <c r="D12" s="113"/>
      <c r="E12" s="113"/>
      <c r="F12" s="113">
        <v>76.642228739002931</v>
      </c>
      <c r="G12" s="113"/>
      <c r="H12" s="113"/>
      <c r="I12" s="113">
        <v>76.642228739002931</v>
      </c>
      <c r="J12" s="113">
        <v>75.0687262730724</v>
      </c>
      <c r="K12" s="113"/>
      <c r="L12" s="113"/>
      <c r="M12" s="113"/>
      <c r="N12" s="113"/>
      <c r="O12" s="113"/>
      <c r="P12" s="113"/>
      <c r="Q12" s="113"/>
      <c r="R12" s="113">
        <v>75.0687262730724</v>
      </c>
      <c r="S12" s="113"/>
      <c r="T12" s="113">
        <v>125</v>
      </c>
      <c r="U12" s="113"/>
      <c r="V12" s="113"/>
      <c r="W12" s="113"/>
      <c r="X12" s="113">
        <v>125</v>
      </c>
      <c r="Y12" s="113"/>
      <c r="Z12" s="113"/>
      <c r="AA12" s="113">
        <v>276.71095501207532</v>
      </c>
    </row>
    <row r="13" spans="1:28">
      <c r="A13" s="112" t="s">
        <v>1435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>
        <v>66.243194192377487</v>
      </c>
      <c r="M13" s="113">
        <v>94.085350636386352</v>
      </c>
      <c r="N13" s="113"/>
      <c r="O13" s="113"/>
      <c r="P13" s="113"/>
      <c r="Q13" s="113"/>
      <c r="R13" s="113">
        <v>160.32854482876382</v>
      </c>
      <c r="S13" s="113"/>
      <c r="T13" s="113"/>
      <c r="U13" s="113"/>
      <c r="V13" s="113"/>
      <c r="W13" s="113"/>
      <c r="X13" s="113"/>
      <c r="Y13" s="113">
        <v>115.9726740403383</v>
      </c>
      <c r="Z13" s="113">
        <v>115.9726740403383</v>
      </c>
      <c r="AA13" s="113">
        <v>276.30121886910212</v>
      </c>
    </row>
    <row r="14" spans="1:28">
      <c r="A14" s="112" t="s">
        <v>21</v>
      </c>
      <c r="B14" s="113"/>
      <c r="C14" s="113"/>
      <c r="D14" s="113">
        <v>79.978459271016362</v>
      </c>
      <c r="E14" s="113"/>
      <c r="F14" s="113"/>
      <c r="G14" s="113"/>
      <c r="H14" s="113"/>
      <c r="I14" s="113">
        <v>79.978459271016362</v>
      </c>
      <c r="J14" s="113">
        <v>102.08834772759448</v>
      </c>
      <c r="K14" s="113"/>
      <c r="L14" s="113"/>
      <c r="M14" s="113"/>
      <c r="N14" s="113"/>
      <c r="O14" s="113"/>
      <c r="P14" s="113"/>
      <c r="Q14" s="113"/>
      <c r="R14" s="113">
        <v>102.08834772759448</v>
      </c>
      <c r="S14" s="113">
        <v>76.87699680511183</v>
      </c>
      <c r="T14" s="113"/>
      <c r="U14" s="113"/>
      <c r="V14" s="113"/>
      <c r="W14" s="113"/>
      <c r="X14" s="113">
        <v>76.87699680511183</v>
      </c>
      <c r="Y14" s="113"/>
      <c r="Z14" s="113"/>
      <c r="AA14" s="113">
        <v>258.94380380372269</v>
      </c>
    </row>
    <row r="15" spans="1:28">
      <c r="A15" s="112" t="s">
        <v>1058</v>
      </c>
      <c r="B15" s="113"/>
      <c r="C15" s="113"/>
      <c r="D15" s="113"/>
      <c r="E15" s="113"/>
      <c r="F15" s="113">
        <v>76.688660801564026</v>
      </c>
      <c r="G15" s="113"/>
      <c r="H15" s="113"/>
      <c r="I15" s="113">
        <v>76.688660801564026</v>
      </c>
      <c r="J15" s="113">
        <v>47.195313522712404</v>
      </c>
      <c r="K15" s="113"/>
      <c r="L15" s="113"/>
      <c r="M15" s="113"/>
      <c r="N15" s="113"/>
      <c r="O15" s="113"/>
      <c r="P15" s="113"/>
      <c r="Q15" s="113"/>
      <c r="R15" s="113">
        <v>47.195313522712404</v>
      </c>
      <c r="S15" s="113"/>
      <c r="T15" s="113">
        <v>74.220595181861128</v>
      </c>
      <c r="U15" s="113"/>
      <c r="V15" s="113"/>
      <c r="W15" s="113"/>
      <c r="X15" s="113">
        <v>74.220595181861128</v>
      </c>
      <c r="Y15" s="113">
        <v>47.685834502103788</v>
      </c>
      <c r="Z15" s="113">
        <v>47.685834502103788</v>
      </c>
      <c r="AA15" s="113">
        <v>245.79040400824135</v>
      </c>
    </row>
    <row r="16" spans="1:28">
      <c r="A16" s="112" t="s">
        <v>0</v>
      </c>
      <c r="B16" s="113">
        <v>125</v>
      </c>
      <c r="C16" s="113"/>
      <c r="D16" s="113"/>
      <c r="E16" s="113"/>
      <c r="F16" s="113"/>
      <c r="G16" s="113"/>
      <c r="H16" s="113"/>
      <c r="I16" s="113">
        <v>125</v>
      </c>
      <c r="J16" s="113"/>
      <c r="K16" s="113"/>
      <c r="L16" s="113"/>
      <c r="M16" s="113"/>
      <c r="N16" s="113"/>
      <c r="O16" s="113">
        <v>118.99381208879279</v>
      </c>
      <c r="P16" s="113"/>
      <c r="Q16" s="113"/>
      <c r="R16" s="113">
        <v>118.99381208879279</v>
      </c>
      <c r="S16" s="113"/>
      <c r="T16" s="113"/>
      <c r="U16" s="113"/>
      <c r="V16" s="113"/>
      <c r="W16" s="113"/>
      <c r="X16" s="113"/>
      <c r="Y16" s="113"/>
      <c r="Z16" s="113"/>
      <c r="AA16" s="113">
        <v>243.99381208879279</v>
      </c>
    </row>
    <row r="17" spans="1:27">
      <c r="A17" s="112" t="s">
        <v>1605</v>
      </c>
      <c r="B17" s="113"/>
      <c r="C17" s="113">
        <v>125</v>
      </c>
      <c r="D17" s="113"/>
      <c r="E17" s="113"/>
      <c r="F17" s="113"/>
      <c r="G17" s="113"/>
      <c r="H17" s="113"/>
      <c r="I17" s="113">
        <v>125</v>
      </c>
      <c r="J17" s="113"/>
      <c r="K17" s="113">
        <v>110.46132289393745</v>
      </c>
      <c r="L17" s="113"/>
      <c r="M17" s="113"/>
      <c r="N17" s="113"/>
      <c r="O17" s="113"/>
      <c r="P17" s="113"/>
      <c r="Q17" s="113"/>
      <c r="R17" s="113">
        <v>110.46132289393745</v>
      </c>
      <c r="S17" s="113"/>
      <c r="T17" s="113"/>
      <c r="U17" s="113"/>
      <c r="V17" s="113"/>
      <c r="W17" s="113"/>
      <c r="X17" s="113"/>
      <c r="Y17" s="113"/>
      <c r="Z17" s="113"/>
      <c r="AA17" s="113">
        <v>235.46132289393745</v>
      </c>
    </row>
    <row r="18" spans="1:27">
      <c r="A18" s="112" t="s">
        <v>1036</v>
      </c>
      <c r="B18" s="113"/>
      <c r="C18" s="113"/>
      <c r="D18" s="113"/>
      <c r="E18" s="113">
        <v>87.882917257167776</v>
      </c>
      <c r="F18" s="113"/>
      <c r="G18" s="113"/>
      <c r="H18" s="113"/>
      <c r="I18" s="113">
        <v>87.882917257167776</v>
      </c>
      <c r="J18" s="113"/>
      <c r="K18" s="113"/>
      <c r="L18" s="113">
        <v>60.330578512396684</v>
      </c>
      <c r="M18" s="113"/>
      <c r="N18" s="113">
        <v>83.288878580540413</v>
      </c>
      <c r="O18" s="113"/>
      <c r="P18" s="113"/>
      <c r="Q18" s="113"/>
      <c r="R18" s="113">
        <v>143.6194570929371</v>
      </c>
      <c r="S18" s="113"/>
      <c r="T18" s="113"/>
      <c r="U18" s="113"/>
      <c r="V18" s="113"/>
      <c r="W18" s="113"/>
      <c r="X18" s="113"/>
      <c r="Y18" s="113"/>
      <c r="Z18" s="113"/>
      <c r="AA18" s="113">
        <v>231.5023743501049</v>
      </c>
    </row>
    <row r="19" spans="1:27">
      <c r="A19" s="112" t="s">
        <v>1623</v>
      </c>
      <c r="B19" s="113"/>
      <c r="C19" s="113">
        <v>123.73765709156194</v>
      </c>
      <c r="D19" s="113"/>
      <c r="E19" s="113"/>
      <c r="F19" s="113"/>
      <c r="G19" s="113"/>
      <c r="H19" s="113"/>
      <c r="I19" s="113">
        <v>123.73765709156194</v>
      </c>
      <c r="J19" s="113"/>
      <c r="K19" s="113">
        <v>104.3027007799995</v>
      </c>
      <c r="L19" s="113"/>
      <c r="M19" s="113"/>
      <c r="N19" s="113"/>
      <c r="O19" s="113"/>
      <c r="P19" s="113"/>
      <c r="Q19" s="113"/>
      <c r="R19" s="113">
        <v>104.3027007799995</v>
      </c>
      <c r="S19" s="113"/>
      <c r="T19" s="113"/>
      <c r="U19" s="113"/>
      <c r="V19" s="113"/>
      <c r="W19" s="113"/>
      <c r="X19" s="113"/>
      <c r="Y19" s="113"/>
      <c r="Z19" s="113"/>
      <c r="AA19" s="113">
        <v>228.04035787156144</v>
      </c>
    </row>
    <row r="20" spans="1:27">
      <c r="A20" s="112" t="s">
        <v>1532</v>
      </c>
      <c r="B20" s="113"/>
      <c r="C20" s="113"/>
      <c r="D20" s="113"/>
      <c r="E20" s="113">
        <v>92.545442614344779</v>
      </c>
      <c r="F20" s="113"/>
      <c r="G20" s="113"/>
      <c r="H20" s="113"/>
      <c r="I20" s="113">
        <v>92.545442614344779</v>
      </c>
      <c r="J20" s="113"/>
      <c r="K20" s="113"/>
      <c r="L20" s="113">
        <v>60.330578512396684</v>
      </c>
      <c r="M20" s="113"/>
      <c r="N20" s="113">
        <v>69.744927536231884</v>
      </c>
      <c r="O20" s="113"/>
      <c r="P20" s="113"/>
      <c r="Q20" s="113"/>
      <c r="R20" s="113">
        <v>130.07550604862857</v>
      </c>
      <c r="S20" s="113"/>
      <c r="T20" s="113"/>
      <c r="U20" s="113"/>
      <c r="V20" s="113"/>
      <c r="W20" s="113"/>
      <c r="X20" s="113"/>
      <c r="Y20" s="113"/>
      <c r="Z20" s="113"/>
      <c r="AA20" s="113">
        <v>222.62094866297338</v>
      </c>
    </row>
    <row r="21" spans="1:27">
      <c r="A21" s="112" t="s">
        <v>1656</v>
      </c>
      <c r="B21" s="113">
        <v>116.78704367721886</v>
      </c>
      <c r="C21" s="113"/>
      <c r="D21" s="113"/>
      <c r="E21" s="113"/>
      <c r="F21" s="113"/>
      <c r="G21" s="113"/>
      <c r="H21" s="113"/>
      <c r="I21" s="113">
        <v>116.78704367721886</v>
      </c>
      <c r="J21" s="113">
        <v>100.83205146133409</v>
      </c>
      <c r="K21" s="113"/>
      <c r="L21" s="113"/>
      <c r="M21" s="113"/>
      <c r="N21" s="113"/>
      <c r="O21" s="113"/>
      <c r="P21" s="113"/>
      <c r="Q21" s="113"/>
      <c r="R21" s="113">
        <v>100.83205146133409</v>
      </c>
      <c r="S21" s="113"/>
      <c r="T21" s="113"/>
      <c r="U21" s="113"/>
      <c r="V21" s="113"/>
      <c r="W21" s="113"/>
      <c r="X21" s="113"/>
      <c r="Y21" s="113"/>
      <c r="Z21" s="113"/>
      <c r="AA21" s="113">
        <v>217.61909513855295</v>
      </c>
    </row>
    <row r="22" spans="1:27">
      <c r="A22" s="112" t="s">
        <v>1655</v>
      </c>
      <c r="B22" s="113"/>
      <c r="C22" s="113"/>
      <c r="D22" s="113"/>
      <c r="E22" s="113">
        <v>64.081243184296625</v>
      </c>
      <c r="F22" s="113"/>
      <c r="G22" s="113"/>
      <c r="H22" s="113"/>
      <c r="I22" s="113">
        <v>64.081243184296625</v>
      </c>
      <c r="J22" s="113"/>
      <c r="K22" s="113">
        <v>77.221511606034383</v>
      </c>
      <c r="L22" s="113"/>
      <c r="M22" s="113"/>
      <c r="N22" s="113"/>
      <c r="O22" s="113"/>
      <c r="P22" s="113"/>
      <c r="Q22" s="113"/>
      <c r="R22" s="113">
        <v>77.221511606034383</v>
      </c>
      <c r="S22" s="113"/>
      <c r="T22" s="113">
        <v>73.491580916744624</v>
      </c>
      <c r="U22" s="113"/>
      <c r="V22" s="113"/>
      <c r="W22" s="113"/>
      <c r="X22" s="113">
        <v>73.491580916744624</v>
      </c>
      <c r="Y22" s="113"/>
      <c r="Z22" s="113"/>
      <c r="AA22" s="113">
        <v>214.79433570707562</v>
      </c>
    </row>
    <row r="23" spans="1:27">
      <c r="A23" s="112" t="s">
        <v>1531</v>
      </c>
      <c r="B23" s="113"/>
      <c r="C23" s="113">
        <v>123.64054266173338</v>
      </c>
      <c r="D23" s="113"/>
      <c r="E23" s="113"/>
      <c r="F23" s="113"/>
      <c r="G23" s="113"/>
      <c r="H23" s="113"/>
      <c r="I23" s="113">
        <v>123.64054266173338</v>
      </c>
      <c r="J23" s="113"/>
      <c r="K23" s="113">
        <v>86.166908045253251</v>
      </c>
      <c r="L23" s="113"/>
      <c r="M23" s="113"/>
      <c r="N23" s="113"/>
      <c r="O23" s="113"/>
      <c r="P23" s="113"/>
      <c r="Q23" s="113"/>
      <c r="R23" s="113">
        <v>86.166908045253251</v>
      </c>
      <c r="S23" s="113"/>
      <c r="T23" s="113"/>
      <c r="U23" s="113"/>
      <c r="V23" s="113"/>
      <c r="W23" s="113"/>
      <c r="X23" s="113"/>
      <c r="Y23" s="113"/>
      <c r="Z23" s="113"/>
      <c r="AA23" s="113">
        <v>209.80745070698663</v>
      </c>
    </row>
    <row r="24" spans="1:27">
      <c r="A24" s="112" t="s">
        <v>1204</v>
      </c>
      <c r="B24" s="113"/>
      <c r="C24" s="113">
        <v>99.59508685311738</v>
      </c>
      <c r="D24" s="113"/>
      <c r="E24" s="113"/>
      <c r="F24" s="113"/>
      <c r="G24" s="113"/>
      <c r="H24" s="113"/>
      <c r="I24" s="113">
        <v>99.59508685311738</v>
      </c>
      <c r="J24" s="113"/>
      <c r="K24" s="113">
        <v>108.39802492606673</v>
      </c>
      <c r="L24" s="113"/>
      <c r="M24" s="113"/>
      <c r="N24" s="113"/>
      <c r="O24" s="113"/>
      <c r="P24" s="113"/>
      <c r="Q24" s="113"/>
      <c r="R24" s="113">
        <v>108.39802492606673</v>
      </c>
      <c r="S24" s="113"/>
      <c r="T24" s="113"/>
      <c r="U24" s="113"/>
      <c r="V24" s="113"/>
      <c r="W24" s="113"/>
      <c r="X24" s="113"/>
      <c r="Y24" s="113"/>
      <c r="Z24" s="113"/>
      <c r="AA24" s="113">
        <v>207.99311177918412</v>
      </c>
    </row>
    <row r="25" spans="1:27">
      <c r="A25" s="112" t="s">
        <v>1420</v>
      </c>
      <c r="B25" s="113"/>
      <c r="C25" s="113"/>
      <c r="D25" s="113">
        <v>80.497756017951858</v>
      </c>
      <c r="E25" s="113"/>
      <c r="F25" s="113"/>
      <c r="G25" s="113"/>
      <c r="H25" s="113"/>
      <c r="I25" s="113">
        <v>80.497756017951858</v>
      </c>
      <c r="J25" s="113"/>
      <c r="K25" s="113"/>
      <c r="L25" s="113"/>
      <c r="M25" s="113"/>
      <c r="N25" s="113"/>
      <c r="O25" s="113">
        <v>125</v>
      </c>
      <c r="P25" s="113"/>
      <c r="Q25" s="113"/>
      <c r="R25" s="113">
        <v>125</v>
      </c>
      <c r="S25" s="113"/>
      <c r="T25" s="113"/>
      <c r="U25" s="113"/>
      <c r="V25" s="113"/>
      <c r="W25" s="113"/>
      <c r="X25" s="113"/>
      <c r="Y25" s="113"/>
      <c r="Z25" s="113"/>
      <c r="AA25" s="113">
        <v>205.49775601795187</v>
      </c>
    </row>
    <row r="26" spans="1:27">
      <c r="A26" s="112" t="s">
        <v>1698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>
        <v>90.372700701821941</v>
      </c>
      <c r="L26" s="113"/>
      <c r="M26" s="113"/>
      <c r="N26" s="113"/>
      <c r="O26" s="113"/>
      <c r="P26" s="113"/>
      <c r="Q26" s="113"/>
      <c r="R26" s="113">
        <v>90.372700701821941</v>
      </c>
      <c r="S26" s="113"/>
      <c r="T26" s="113">
        <v>115.05434782608695</v>
      </c>
      <c r="U26" s="113"/>
      <c r="V26" s="113"/>
      <c r="W26" s="113"/>
      <c r="X26" s="113">
        <v>115.05434782608695</v>
      </c>
      <c r="Y26" s="113"/>
      <c r="Z26" s="113"/>
      <c r="AA26" s="113">
        <v>205.42704852790888</v>
      </c>
    </row>
    <row r="27" spans="1:27">
      <c r="A27" s="112" t="s">
        <v>1323</v>
      </c>
      <c r="B27" s="113"/>
      <c r="C27" s="113"/>
      <c r="D27" s="113"/>
      <c r="E27" s="113">
        <v>89.776561206951428</v>
      </c>
      <c r="F27" s="113"/>
      <c r="G27" s="113"/>
      <c r="H27" s="113"/>
      <c r="I27" s="113">
        <v>89.776561206951428</v>
      </c>
      <c r="J27" s="113"/>
      <c r="K27" s="113">
        <v>111.92676808986312</v>
      </c>
      <c r="L27" s="113"/>
      <c r="M27" s="113"/>
      <c r="N27" s="113"/>
      <c r="O27" s="113"/>
      <c r="P27" s="113"/>
      <c r="Q27" s="113"/>
      <c r="R27" s="113">
        <v>111.92676808986312</v>
      </c>
      <c r="S27" s="113"/>
      <c r="T27" s="113"/>
      <c r="U27" s="113"/>
      <c r="V27" s="113"/>
      <c r="W27" s="113"/>
      <c r="X27" s="113"/>
      <c r="Y27" s="113"/>
      <c r="Z27" s="113"/>
      <c r="AA27" s="113">
        <v>201.70332929681456</v>
      </c>
    </row>
    <row r="28" spans="1:27">
      <c r="A28" s="112" t="s">
        <v>1467</v>
      </c>
      <c r="B28" s="113"/>
      <c r="C28" s="113"/>
      <c r="D28" s="113"/>
      <c r="E28" s="113"/>
      <c r="F28" s="113">
        <v>103.62237485140668</v>
      </c>
      <c r="G28" s="113"/>
      <c r="H28" s="113"/>
      <c r="I28" s="113">
        <v>103.62237485140668</v>
      </c>
      <c r="J28" s="113"/>
      <c r="K28" s="113"/>
      <c r="L28" s="113"/>
      <c r="M28" s="113"/>
      <c r="N28" s="113"/>
      <c r="O28" s="113">
        <v>96.241539412394289</v>
      </c>
      <c r="P28" s="113"/>
      <c r="Q28" s="113"/>
      <c r="R28" s="113">
        <v>96.241539412394289</v>
      </c>
      <c r="S28" s="113"/>
      <c r="T28" s="113"/>
      <c r="U28" s="113"/>
      <c r="V28" s="113"/>
      <c r="W28" s="113"/>
      <c r="X28" s="113"/>
      <c r="Y28" s="113"/>
      <c r="Z28" s="113"/>
      <c r="AA28" s="113">
        <v>199.86391426380095</v>
      </c>
    </row>
    <row r="29" spans="1:27">
      <c r="A29" s="112" t="s">
        <v>1026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>
        <v>97.724230254350729</v>
      </c>
      <c r="M29" s="113"/>
      <c r="N29" s="113"/>
      <c r="O29" s="113">
        <v>97.25903752113706</v>
      </c>
      <c r="P29" s="113"/>
      <c r="Q29" s="113"/>
      <c r="R29" s="113">
        <v>194.98326777548777</v>
      </c>
      <c r="S29" s="113"/>
      <c r="T29" s="113"/>
      <c r="U29" s="113"/>
      <c r="V29" s="113"/>
      <c r="W29" s="113"/>
      <c r="X29" s="113"/>
      <c r="Y29" s="113"/>
      <c r="Z29" s="113"/>
      <c r="AA29" s="113">
        <v>194.98326777548777</v>
      </c>
    </row>
    <row r="30" spans="1:27">
      <c r="A30" s="112" t="s">
        <v>1637</v>
      </c>
      <c r="B30" s="113"/>
      <c r="C30" s="113">
        <v>104.77434679334917</v>
      </c>
      <c r="D30" s="113"/>
      <c r="E30" s="113"/>
      <c r="F30" s="113"/>
      <c r="G30" s="113"/>
      <c r="H30" s="113"/>
      <c r="I30" s="113">
        <v>104.77434679334917</v>
      </c>
      <c r="J30" s="113"/>
      <c r="K30" s="113">
        <v>87.623529913982622</v>
      </c>
      <c r="L30" s="113"/>
      <c r="M30" s="113"/>
      <c r="N30" s="113"/>
      <c r="O30" s="113"/>
      <c r="P30" s="113"/>
      <c r="Q30" s="113"/>
      <c r="R30" s="113">
        <v>87.623529913982622</v>
      </c>
      <c r="S30" s="113"/>
      <c r="T30" s="113"/>
      <c r="U30" s="113"/>
      <c r="V30" s="113"/>
      <c r="W30" s="113"/>
      <c r="X30" s="113"/>
      <c r="Y30" s="113"/>
      <c r="Z30" s="113"/>
      <c r="AA30" s="113">
        <v>192.39787670733179</v>
      </c>
    </row>
    <row r="31" spans="1:27">
      <c r="A31" s="112" t="s">
        <v>4</v>
      </c>
      <c r="B31" s="113"/>
      <c r="C31" s="113"/>
      <c r="D31" s="113"/>
      <c r="E31" s="113"/>
      <c r="F31" s="113">
        <v>97.490431454418911</v>
      </c>
      <c r="G31" s="113"/>
      <c r="H31" s="113"/>
      <c r="I31" s="113">
        <v>97.490431454418911</v>
      </c>
      <c r="J31" s="113"/>
      <c r="K31" s="113"/>
      <c r="L31" s="113"/>
      <c r="M31" s="113"/>
      <c r="N31" s="113"/>
      <c r="O31" s="113">
        <v>93.163113426432588</v>
      </c>
      <c r="P31" s="113"/>
      <c r="Q31" s="113"/>
      <c r="R31" s="113">
        <v>93.163113426432588</v>
      </c>
      <c r="S31" s="113"/>
      <c r="T31" s="113"/>
      <c r="U31" s="113"/>
      <c r="V31" s="113"/>
      <c r="W31" s="113"/>
      <c r="X31" s="113"/>
      <c r="Y31" s="113"/>
      <c r="Z31" s="113"/>
      <c r="AA31" s="113">
        <v>190.65354488085148</v>
      </c>
    </row>
    <row r="32" spans="1:27">
      <c r="A32" s="112" t="s">
        <v>1520</v>
      </c>
      <c r="B32" s="113">
        <v>98.740435975169603</v>
      </c>
      <c r="C32" s="113"/>
      <c r="D32" s="113"/>
      <c r="E32" s="113"/>
      <c r="F32" s="113"/>
      <c r="G32" s="113"/>
      <c r="H32" s="113"/>
      <c r="I32" s="113">
        <v>98.740435975169603</v>
      </c>
      <c r="J32" s="113">
        <v>90.059202637889669</v>
      </c>
      <c r="K32" s="113"/>
      <c r="L32" s="113"/>
      <c r="M32" s="113"/>
      <c r="N32" s="113"/>
      <c r="O32" s="113"/>
      <c r="P32" s="113"/>
      <c r="Q32" s="113"/>
      <c r="R32" s="113">
        <v>90.059202637889669</v>
      </c>
      <c r="S32" s="113"/>
      <c r="T32" s="113"/>
      <c r="U32" s="113"/>
      <c r="V32" s="113"/>
      <c r="W32" s="113"/>
      <c r="X32" s="113"/>
      <c r="Y32" s="113"/>
      <c r="Z32" s="113"/>
      <c r="AA32" s="113">
        <v>188.79963861305927</v>
      </c>
    </row>
    <row r="33" spans="1:27">
      <c r="A33" s="112" t="s">
        <v>1758</v>
      </c>
      <c r="B33" s="113">
        <v>81.997626297743778</v>
      </c>
      <c r="C33" s="113"/>
      <c r="D33" s="113"/>
      <c r="E33" s="113"/>
      <c r="F33" s="113"/>
      <c r="G33" s="113"/>
      <c r="H33" s="113"/>
      <c r="I33" s="113">
        <v>81.997626297743778</v>
      </c>
      <c r="J33" s="113">
        <v>101.93536530196789</v>
      </c>
      <c r="K33" s="113"/>
      <c r="L33" s="113"/>
      <c r="M33" s="113"/>
      <c r="N33" s="113"/>
      <c r="O33" s="113"/>
      <c r="P33" s="113"/>
      <c r="Q33" s="113"/>
      <c r="R33" s="113">
        <v>101.93536530196789</v>
      </c>
      <c r="S33" s="113"/>
      <c r="T33" s="113"/>
      <c r="U33" s="113"/>
      <c r="V33" s="113"/>
      <c r="W33" s="113"/>
      <c r="X33" s="113"/>
      <c r="Y33" s="113"/>
      <c r="Z33" s="113"/>
      <c r="AA33" s="113">
        <v>183.93299159971167</v>
      </c>
    </row>
    <row r="34" spans="1:27">
      <c r="A34" s="112" t="s">
        <v>1711</v>
      </c>
      <c r="B34" s="113"/>
      <c r="C34" s="113"/>
      <c r="D34" s="113">
        <v>70.80425854300411</v>
      </c>
      <c r="E34" s="113"/>
      <c r="F34" s="113"/>
      <c r="G34" s="113"/>
      <c r="H34" s="113"/>
      <c r="I34" s="113">
        <v>70.80425854300411</v>
      </c>
      <c r="J34" s="113">
        <v>110.11156128189866</v>
      </c>
      <c r="K34" s="113"/>
      <c r="L34" s="113"/>
      <c r="M34" s="113"/>
      <c r="N34" s="113"/>
      <c r="O34" s="113"/>
      <c r="P34" s="113"/>
      <c r="Q34" s="113"/>
      <c r="R34" s="113">
        <v>110.11156128189866</v>
      </c>
      <c r="S34" s="113"/>
      <c r="T34" s="113"/>
      <c r="U34" s="113"/>
      <c r="V34" s="113"/>
      <c r="W34" s="113"/>
      <c r="X34" s="113"/>
      <c r="Y34" s="113"/>
      <c r="Z34" s="113"/>
      <c r="AA34" s="113">
        <v>180.91581982490277</v>
      </c>
    </row>
    <row r="35" spans="1:27">
      <c r="A35" s="112" t="s">
        <v>1031</v>
      </c>
      <c r="B35" s="113"/>
      <c r="C35" s="113">
        <v>110.8811502882424</v>
      </c>
      <c r="D35" s="113"/>
      <c r="E35" s="113"/>
      <c r="F35" s="113"/>
      <c r="G35" s="113"/>
      <c r="H35" s="113"/>
      <c r="I35" s="113">
        <v>110.8811502882424</v>
      </c>
      <c r="J35" s="113"/>
      <c r="K35" s="113"/>
      <c r="L35" s="113">
        <v>69.128787878787875</v>
      </c>
      <c r="M35" s="113"/>
      <c r="N35" s="113"/>
      <c r="O35" s="113"/>
      <c r="P35" s="113"/>
      <c r="Q35" s="113"/>
      <c r="R35" s="113">
        <v>69.128787878787875</v>
      </c>
      <c r="S35" s="113"/>
      <c r="T35" s="113"/>
      <c r="U35" s="113"/>
      <c r="V35" s="113"/>
      <c r="W35" s="113"/>
      <c r="X35" s="113"/>
      <c r="Y35" s="113"/>
      <c r="Z35" s="113"/>
      <c r="AA35" s="113">
        <v>180.00993816703027</v>
      </c>
    </row>
    <row r="36" spans="1:27">
      <c r="A36" s="112" t="s">
        <v>1340</v>
      </c>
      <c r="B36" s="113"/>
      <c r="C36" s="113">
        <v>87.066084164539305</v>
      </c>
      <c r="D36" s="113"/>
      <c r="E36" s="113"/>
      <c r="F36" s="113"/>
      <c r="G36" s="113"/>
      <c r="H36" s="113"/>
      <c r="I36" s="113">
        <v>87.066084164539305</v>
      </c>
      <c r="J36" s="113"/>
      <c r="K36" s="113">
        <v>88.465682577308485</v>
      </c>
      <c r="L36" s="113"/>
      <c r="M36" s="113"/>
      <c r="N36" s="113"/>
      <c r="O36" s="113"/>
      <c r="P36" s="113"/>
      <c r="Q36" s="113"/>
      <c r="R36" s="113">
        <v>88.465682577308485</v>
      </c>
      <c r="S36" s="113"/>
      <c r="T36" s="113"/>
      <c r="U36" s="113"/>
      <c r="V36" s="113"/>
      <c r="W36" s="113"/>
      <c r="X36" s="113"/>
      <c r="Y36" s="113"/>
      <c r="Z36" s="113"/>
      <c r="AA36" s="113">
        <v>175.53176674184778</v>
      </c>
    </row>
    <row r="37" spans="1:27">
      <c r="A37" s="112" t="s">
        <v>24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>
        <v>112.13517665130567</v>
      </c>
      <c r="M37" s="113"/>
      <c r="N37" s="113">
        <v>62.739883187317488</v>
      </c>
      <c r="O37" s="113"/>
      <c r="P37" s="113"/>
      <c r="Q37" s="113"/>
      <c r="R37" s="113">
        <v>174.87505983862314</v>
      </c>
      <c r="S37" s="113"/>
      <c r="T37" s="113"/>
      <c r="U37" s="113"/>
      <c r="V37" s="113"/>
      <c r="W37" s="113"/>
      <c r="X37" s="113"/>
      <c r="Y37" s="113"/>
      <c r="Z37" s="113"/>
      <c r="AA37" s="113">
        <v>174.87505983862314</v>
      </c>
    </row>
    <row r="38" spans="1:27">
      <c r="A38" s="112" t="s">
        <v>1140</v>
      </c>
      <c r="B38" s="113">
        <v>83.018764868670175</v>
      </c>
      <c r="C38" s="113"/>
      <c r="D38" s="113"/>
      <c r="E38" s="113"/>
      <c r="F38" s="113"/>
      <c r="G38" s="113"/>
      <c r="H38" s="113"/>
      <c r="I38" s="113">
        <v>83.018764868670175</v>
      </c>
      <c r="J38" s="113">
        <v>86.695924011061692</v>
      </c>
      <c r="K38" s="113"/>
      <c r="L38" s="113"/>
      <c r="M38" s="113"/>
      <c r="N38" s="113"/>
      <c r="O38" s="113"/>
      <c r="P38" s="113"/>
      <c r="Q38" s="113"/>
      <c r="R38" s="113">
        <v>86.695924011061692</v>
      </c>
      <c r="S38" s="113"/>
      <c r="T38" s="113"/>
      <c r="U38" s="113"/>
      <c r="V38" s="113"/>
      <c r="W38" s="113"/>
      <c r="X38" s="113"/>
      <c r="Y38" s="113"/>
      <c r="Z38" s="113"/>
      <c r="AA38" s="113">
        <v>169.71468887973185</v>
      </c>
    </row>
    <row r="39" spans="1:27">
      <c r="A39" s="112" t="s">
        <v>1396</v>
      </c>
      <c r="B39" s="113"/>
      <c r="C39" s="113">
        <v>95.445890193589349</v>
      </c>
      <c r="D39" s="113"/>
      <c r="E39" s="113"/>
      <c r="F39" s="113"/>
      <c r="G39" s="113"/>
      <c r="H39" s="113"/>
      <c r="I39" s="113">
        <v>95.445890193589349</v>
      </c>
      <c r="J39" s="113"/>
      <c r="K39" s="113">
        <v>66.257525137590974</v>
      </c>
      <c r="L39" s="113"/>
      <c r="M39" s="113"/>
      <c r="N39" s="113"/>
      <c r="O39" s="113"/>
      <c r="P39" s="113"/>
      <c r="Q39" s="113"/>
      <c r="R39" s="113">
        <v>66.257525137590974</v>
      </c>
      <c r="S39" s="113"/>
      <c r="T39" s="113"/>
      <c r="U39" s="113"/>
      <c r="V39" s="113"/>
      <c r="W39" s="113"/>
      <c r="X39" s="113"/>
      <c r="Y39" s="113"/>
      <c r="Z39" s="113"/>
      <c r="AA39" s="113">
        <v>161.70341533118034</v>
      </c>
    </row>
    <row r="40" spans="1:27">
      <c r="A40" s="112" t="s">
        <v>1567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>
        <v>79.70894899326251</v>
      </c>
      <c r="L40" s="113"/>
      <c r="M40" s="113"/>
      <c r="N40" s="113"/>
      <c r="O40" s="113"/>
      <c r="P40" s="113"/>
      <c r="Q40" s="113"/>
      <c r="R40" s="113">
        <v>79.70894899326251</v>
      </c>
      <c r="S40" s="113"/>
      <c r="T40" s="113">
        <v>74.431549028896256</v>
      </c>
      <c r="U40" s="113"/>
      <c r="V40" s="113"/>
      <c r="W40" s="113"/>
      <c r="X40" s="113">
        <v>74.431549028896256</v>
      </c>
      <c r="Y40" s="113"/>
      <c r="Z40" s="113"/>
      <c r="AA40" s="113">
        <v>154.14049802215877</v>
      </c>
    </row>
    <row r="41" spans="1:27">
      <c r="A41" s="112" t="s">
        <v>1727</v>
      </c>
      <c r="B41" s="113"/>
      <c r="C41" s="113"/>
      <c r="D41" s="113"/>
      <c r="E41" s="113"/>
      <c r="F41" s="113"/>
      <c r="G41" s="113">
        <v>10</v>
      </c>
      <c r="H41" s="113"/>
      <c r="I41" s="113">
        <v>10</v>
      </c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>
        <v>100</v>
      </c>
      <c r="W41" s="113"/>
      <c r="X41" s="113">
        <v>100</v>
      </c>
      <c r="Y41" s="113">
        <v>37.506894649751793</v>
      </c>
      <c r="Z41" s="113">
        <v>37.506894649751793</v>
      </c>
      <c r="AA41" s="113">
        <v>147.50689464975179</v>
      </c>
    </row>
    <row r="42" spans="1:27">
      <c r="A42" s="112" t="s">
        <v>1063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>
        <v>75.065369635575706</v>
      </c>
      <c r="L42" s="113"/>
      <c r="M42" s="113"/>
      <c r="N42" s="113"/>
      <c r="O42" s="113"/>
      <c r="P42" s="113"/>
      <c r="Q42" s="113"/>
      <c r="R42" s="113">
        <v>75.065369635575706</v>
      </c>
      <c r="S42" s="113"/>
      <c r="T42" s="113">
        <v>69.616747895436419</v>
      </c>
      <c r="U42" s="113"/>
      <c r="V42" s="113"/>
      <c r="W42" s="113"/>
      <c r="X42" s="113">
        <v>69.616747895436419</v>
      </c>
      <c r="Y42" s="113"/>
      <c r="Z42" s="113"/>
      <c r="AA42" s="113">
        <v>144.68211753101212</v>
      </c>
    </row>
    <row r="43" spans="1:27">
      <c r="A43" s="112" t="s">
        <v>1223</v>
      </c>
      <c r="B43" s="113"/>
      <c r="C43" s="113"/>
      <c r="D43" s="113">
        <v>64.236933163358216</v>
      </c>
      <c r="E43" s="113"/>
      <c r="F43" s="113"/>
      <c r="G43" s="113"/>
      <c r="H43" s="113"/>
      <c r="I43" s="113">
        <v>64.236933163358216</v>
      </c>
      <c r="J43" s="113"/>
      <c r="K43" s="113"/>
      <c r="L43" s="113"/>
      <c r="M43" s="113">
        <v>77.853012405476179</v>
      </c>
      <c r="N43" s="113"/>
      <c r="O43" s="113"/>
      <c r="P43" s="113"/>
      <c r="Q43" s="113"/>
      <c r="R43" s="113">
        <v>77.853012405476179</v>
      </c>
      <c r="S43" s="113"/>
      <c r="T43" s="113"/>
      <c r="U43" s="113"/>
      <c r="V43" s="113"/>
      <c r="W43" s="113"/>
      <c r="X43" s="113"/>
      <c r="Y43" s="113"/>
      <c r="Z43" s="113"/>
      <c r="AA43" s="113">
        <v>142.08994556883439</v>
      </c>
    </row>
    <row r="44" spans="1:27">
      <c r="A44" s="112" t="s">
        <v>1069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>
        <v>82.063484922491568</v>
      </c>
      <c r="P44" s="113"/>
      <c r="Q44" s="113"/>
      <c r="R44" s="113">
        <v>82.063484922491568</v>
      </c>
      <c r="S44" s="113"/>
      <c r="T44" s="113"/>
      <c r="U44" s="113"/>
      <c r="V44" s="113">
        <v>59.262363788767814</v>
      </c>
      <c r="W44" s="113"/>
      <c r="X44" s="113">
        <v>59.262363788767814</v>
      </c>
      <c r="Y44" s="113"/>
      <c r="Z44" s="113"/>
      <c r="AA44" s="113">
        <v>141.32584871125937</v>
      </c>
    </row>
    <row r="45" spans="1:27">
      <c r="A45" s="112" t="s">
        <v>1294</v>
      </c>
      <c r="B45" s="113"/>
      <c r="C45" s="113"/>
      <c r="D45" s="113"/>
      <c r="E45" s="113">
        <v>75.953252908229203</v>
      </c>
      <c r="F45" s="113"/>
      <c r="G45" s="113"/>
      <c r="H45" s="113"/>
      <c r="I45" s="113">
        <v>75.953252908229203</v>
      </c>
      <c r="J45" s="113"/>
      <c r="K45" s="113"/>
      <c r="L45" s="113"/>
      <c r="M45" s="113"/>
      <c r="N45" s="113">
        <v>61.341967062662526</v>
      </c>
      <c r="O45" s="113"/>
      <c r="P45" s="113"/>
      <c r="Q45" s="113"/>
      <c r="R45" s="113">
        <v>61.341967062662526</v>
      </c>
      <c r="S45" s="113"/>
      <c r="T45" s="113"/>
      <c r="U45" s="113"/>
      <c r="V45" s="113"/>
      <c r="W45" s="113"/>
      <c r="X45" s="113"/>
      <c r="Y45" s="113"/>
      <c r="Z45" s="113"/>
      <c r="AA45" s="113">
        <v>137.29521997089174</v>
      </c>
    </row>
    <row r="46" spans="1:27">
      <c r="A46" s="112" t="s">
        <v>1180</v>
      </c>
      <c r="B46" s="113"/>
      <c r="C46" s="113"/>
      <c r="D46" s="113">
        <v>69.18760958503799</v>
      </c>
      <c r="E46" s="113"/>
      <c r="F46" s="113"/>
      <c r="G46" s="113"/>
      <c r="H46" s="113"/>
      <c r="I46" s="113">
        <v>69.18760958503799</v>
      </c>
      <c r="J46" s="113"/>
      <c r="K46" s="113"/>
      <c r="L46" s="113"/>
      <c r="M46" s="113">
        <v>64.209558197363492</v>
      </c>
      <c r="N46" s="113"/>
      <c r="O46" s="113"/>
      <c r="P46" s="113"/>
      <c r="Q46" s="113"/>
      <c r="R46" s="113">
        <v>64.209558197363492</v>
      </c>
      <c r="S46" s="113"/>
      <c r="T46" s="113"/>
      <c r="U46" s="113"/>
      <c r="V46" s="113"/>
      <c r="W46" s="113"/>
      <c r="X46" s="113"/>
      <c r="Y46" s="113"/>
      <c r="Z46" s="113"/>
      <c r="AA46" s="113">
        <v>133.39716778240148</v>
      </c>
    </row>
    <row r="47" spans="1:27">
      <c r="A47" s="112" t="s">
        <v>1143</v>
      </c>
      <c r="B47" s="113"/>
      <c r="C47" s="113"/>
      <c r="D47" s="113"/>
      <c r="E47" s="113">
        <v>75.635525045586178</v>
      </c>
      <c r="F47" s="113"/>
      <c r="G47" s="113"/>
      <c r="H47" s="113"/>
      <c r="I47" s="113">
        <v>75.635525045586178</v>
      </c>
      <c r="J47" s="113"/>
      <c r="K47" s="113"/>
      <c r="L47" s="113"/>
      <c r="M47" s="113"/>
      <c r="N47" s="113">
        <v>51.657363675397164</v>
      </c>
      <c r="O47" s="113"/>
      <c r="P47" s="113"/>
      <c r="Q47" s="113"/>
      <c r="R47" s="113">
        <v>51.657363675397164</v>
      </c>
      <c r="S47" s="113"/>
      <c r="T47" s="113"/>
      <c r="U47" s="113"/>
      <c r="V47" s="113"/>
      <c r="W47" s="113"/>
      <c r="X47" s="113"/>
      <c r="Y47" s="113"/>
      <c r="Z47" s="113"/>
      <c r="AA47" s="113">
        <v>127.29288872098334</v>
      </c>
    </row>
    <row r="48" spans="1:27">
      <c r="A48" s="112" t="s">
        <v>1589</v>
      </c>
      <c r="B48" s="113"/>
      <c r="C48" s="113"/>
      <c r="D48" s="113"/>
      <c r="E48" s="113"/>
      <c r="F48" s="113">
        <v>125</v>
      </c>
      <c r="G48" s="113"/>
      <c r="H48" s="113"/>
      <c r="I48" s="113">
        <v>125</v>
      </c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>
        <v>125</v>
      </c>
    </row>
    <row r="49" spans="1:27">
      <c r="A49" s="112" t="s">
        <v>1796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>
        <v>125</v>
      </c>
      <c r="T49" s="113"/>
      <c r="U49" s="113"/>
      <c r="V49" s="113"/>
      <c r="W49" s="113"/>
      <c r="X49" s="113">
        <v>125</v>
      </c>
      <c r="Y49" s="113"/>
      <c r="Z49" s="113"/>
      <c r="AA49" s="113">
        <v>125</v>
      </c>
    </row>
    <row r="50" spans="1:27">
      <c r="A50" s="112" t="s">
        <v>1685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>
        <v>125</v>
      </c>
      <c r="Z50" s="113">
        <v>125</v>
      </c>
      <c r="AA50" s="113">
        <v>125</v>
      </c>
    </row>
    <row r="51" spans="1:27">
      <c r="A51" s="112" t="s">
        <v>26</v>
      </c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>
        <v>125</v>
      </c>
      <c r="M51" s="113"/>
      <c r="N51" s="113"/>
      <c r="O51" s="113"/>
      <c r="P51" s="113"/>
      <c r="Q51" s="113"/>
      <c r="R51" s="113">
        <v>125</v>
      </c>
      <c r="S51" s="113"/>
      <c r="T51" s="113"/>
      <c r="U51" s="113"/>
      <c r="V51" s="113"/>
      <c r="W51" s="113"/>
      <c r="X51" s="113"/>
      <c r="Y51" s="113"/>
      <c r="Z51" s="113"/>
      <c r="AA51" s="113">
        <v>125</v>
      </c>
    </row>
    <row r="52" spans="1:27">
      <c r="A52" s="112" t="s">
        <v>8</v>
      </c>
      <c r="B52" s="113"/>
      <c r="C52" s="113"/>
      <c r="D52" s="113"/>
      <c r="E52" s="113"/>
      <c r="F52" s="113"/>
      <c r="G52" s="113"/>
      <c r="H52" s="113"/>
      <c r="I52" s="113"/>
      <c r="J52" s="113"/>
      <c r="K52" s="113">
        <v>125</v>
      </c>
      <c r="L52" s="113"/>
      <c r="M52" s="113"/>
      <c r="N52" s="113"/>
      <c r="O52" s="113"/>
      <c r="P52" s="113"/>
      <c r="Q52" s="113"/>
      <c r="R52" s="113">
        <v>125</v>
      </c>
      <c r="S52" s="113"/>
      <c r="T52" s="113"/>
      <c r="U52" s="113"/>
      <c r="V52" s="113"/>
      <c r="W52" s="113"/>
      <c r="X52" s="113"/>
      <c r="Y52" s="113"/>
      <c r="Z52" s="113"/>
      <c r="AA52" s="113">
        <v>125</v>
      </c>
    </row>
    <row r="53" spans="1:27">
      <c r="A53" s="112" t="s">
        <v>1335</v>
      </c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>
        <v>125</v>
      </c>
      <c r="Z53" s="113">
        <v>125</v>
      </c>
      <c r="AA53" s="113">
        <v>125</v>
      </c>
    </row>
    <row r="54" spans="1:27">
      <c r="A54" s="112" t="s">
        <v>19</v>
      </c>
      <c r="B54" s="113"/>
      <c r="C54" s="113"/>
      <c r="D54" s="113"/>
      <c r="E54" s="113"/>
      <c r="F54" s="113"/>
      <c r="G54" s="113"/>
      <c r="H54" s="113"/>
      <c r="I54" s="113"/>
      <c r="J54" s="113">
        <v>125</v>
      </c>
      <c r="K54" s="113"/>
      <c r="L54" s="113"/>
      <c r="M54" s="113"/>
      <c r="N54" s="113"/>
      <c r="O54" s="113"/>
      <c r="P54" s="113"/>
      <c r="Q54" s="113"/>
      <c r="R54" s="113">
        <v>125</v>
      </c>
      <c r="S54" s="113"/>
      <c r="T54" s="113"/>
      <c r="U54" s="113"/>
      <c r="V54" s="113"/>
      <c r="W54" s="113"/>
      <c r="X54" s="113"/>
      <c r="Y54" s="113"/>
      <c r="Z54" s="113"/>
      <c r="AA54" s="113">
        <v>125</v>
      </c>
    </row>
    <row r="55" spans="1:27">
      <c r="A55" s="112" t="s">
        <v>1286</v>
      </c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>
        <v>125</v>
      </c>
      <c r="P55" s="113"/>
      <c r="Q55" s="113"/>
      <c r="R55" s="113">
        <v>125</v>
      </c>
      <c r="S55" s="113"/>
      <c r="T55" s="113"/>
      <c r="U55" s="113"/>
      <c r="V55" s="113"/>
      <c r="W55" s="113"/>
      <c r="X55" s="113"/>
      <c r="Y55" s="113"/>
      <c r="Z55" s="113"/>
      <c r="AA55" s="113">
        <v>125</v>
      </c>
    </row>
    <row r="56" spans="1:27">
      <c r="A56" s="112" t="s">
        <v>1</v>
      </c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>
        <v>125</v>
      </c>
      <c r="P56" s="113"/>
      <c r="Q56" s="113"/>
      <c r="R56" s="113">
        <v>125</v>
      </c>
      <c r="S56" s="113"/>
      <c r="T56" s="113"/>
      <c r="U56" s="113"/>
      <c r="V56" s="113"/>
      <c r="W56" s="113"/>
      <c r="X56" s="113"/>
      <c r="Y56" s="113"/>
      <c r="Z56" s="113"/>
      <c r="AA56" s="113">
        <v>125</v>
      </c>
    </row>
    <row r="57" spans="1:27">
      <c r="A57" s="112" t="s">
        <v>1010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>
        <v>125</v>
      </c>
      <c r="M57" s="113"/>
      <c r="N57" s="113"/>
      <c r="O57" s="113"/>
      <c r="P57" s="113"/>
      <c r="Q57" s="113"/>
      <c r="R57" s="113">
        <v>125</v>
      </c>
      <c r="S57" s="113"/>
      <c r="T57" s="113"/>
      <c r="U57" s="113"/>
      <c r="V57" s="113"/>
      <c r="W57" s="113"/>
      <c r="X57" s="113"/>
      <c r="Y57" s="113"/>
      <c r="Z57" s="113"/>
      <c r="AA57" s="113">
        <v>125</v>
      </c>
    </row>
    <row r="58" spans="1:27">
      <c r="A58" s="112" t="s">
        <v>1280</v>
      </c>
      <c r="B58" s="113"/>
      <c r="C58" s="113"/>
      <c r="D58" s="113"/>
      <c r="E58" s="113"/>
      <c r="F58" s="113"/>
      <c r="G58" s="113"/>
      <c r="H58" s="113"/>
      <c r="I58" s="113"/>
      <c r="J58" s="113">
        <v>125</v>
      </c>
      <c r="K58" s="113"/>
      <c r="L58" s="113"/>
      <c r="M58" s="113"/>
      <c r="N58" s="113"/>
      <c r="O58" s="113"/>
      <c r="P58" s="113"/>
      <c r="Q58" s="113"/>
      <c r="R58" s="113">
        <v>125</v>
      </c>
      <c r="S58" s="113"/>
      <c r="T58" s="113"/>
      <c r="U58" s="113"/>
      <c r="V58" s="113"/>
      <c r="W58" s="113"/>
      <c r="X58" s="113"/>
      <c r="Y58" s="113"/>
      <c r="Z58" s="113"/>
      <c r="AA58" s="113">
        <v>125</v>
      </c>
    </row>
    <row r="59" spans="1:27">
      <c r="A59" s="112" t="s">
        <v>1237</v>
      </c>
      <c r="B59" s="113"/>
      <c r="C59" s="113">
        <v>125</v>
      </c>
      <c r="D59" s="113"/>
      <c r="E59" s="113"/>
      <c r="F59" s="113"/>
      <c r="G59" s="113"/>
      <c r="H59" s="113"/>
      <c r="I59" s="113">
        <v>125</v>
      </c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>
        <v>125</v>
      </c>
    </row>
    <row r="60" spans="1:27">
      <c r="A60" s="112" t="s">
        <v>1717</v>
      </c>
      <c r="B60" s="113"/>
      <c r="C60" s="113"/>
      <c r="D60" s="113"/>
      <c r="E60" s="113"/>
      <c r="F60" s="113"/>
      <c r="G60" s="113"/>
      <c r="H60" s="113"/>
      <c r="I60" s="113"/>
      <c r="J60" s="113">
        <v>124.99727532314667</v>
      </c>
      <c r="K60" s="113"/>
      <c r="L60" s="113"/>
      <c r="M60" s="113"/>
      <c r="N60" s="113"/>
      <c r="O60" s="113"/>
      <c r="P60" s="113"/>
      <c r="Q60" s="113"/>
      <c r="R60" s="113">
        <v>124.99727532314667</v>
      </c>
      <c r="S60" s="113"/>
      <c r="T60" s="113"/>
      <c r="U60" s="113"/>
      <c r="V60" s="113"/>
      <c r="W60" s="113"/>
      <c r="X60" s="113"/>
      <c r="Y60" s="113"/>
      <c r="Z60" s="113"/>
      <c r="AA60" s="113">
        <v>124.99727532314667</v>
      </c>
    </row>
    <row r="61" spans="1:27">
      <c r="A61" s="112" t="s">
        <v>1430</v>
      </c>
      <c r="B61" s="113"/>
      <c r="C61" s="113">
        <v>124.49198464664711</v>
      </c>
      <c r="D61" s="113"/>
      <c r="E61" s="113"/>
      <c r="F61" s="113"/>
      <c r="G61" s="113"/>
      <c r="H61" s="113"/>
      <c r="I61" s="113">
        <v>124.49198464664711</v>
      </c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>
        <v>124.49198464664711</v>
      </c>
    </row>
    <row r="62" spans="1:27">
      <c r="A62" s="112" t="s">
        <v>1226</v>
      </c>
      <c r="B62" s="113"/>
      <c r="C62" s="113"/>
      <c r="D62" s="113"/>
      <c r="E62" s="113"/>
      <c r="F62" s="113"/>
      <c r="G62" s="113"/>
      <c r="H62" s="113"/>
      <c r="I62" s="113"/>
      <c r="J62" s="113"/>
      <c r="K62" s="113">
        <v>123.62231992291015</v>
      </c>
      <c r="L62" s="113"/>
      <c r="M62" s="113"/>
      <c r="N62" s="113"/>
      <c r="O62" s="113"/>
      <c r="P62" s="113"/>
      <c r="Q62" s="113"/>
      <c r="R62" s="113">
        <v>123.62231992291015</v>
      </c>
      <c r="S62" s="113"/>
      <c r="T62" s="113"/>
      <c r="U62" s="113"/>
      <c r="V62" s="113"/>
      <c r="W62" s="113"/>
      <c r="X62" s="113"/>
      <c r="Y62" s="113"/>
      <c r="Z62" s="113"/>
      <c r="AA62" s="113">
        <v>123.62231992291015</v>
      </c>
    </row>
    <row r="63" spans="1:27">
      <c r="A63" s="112" t="s">
        <v>23</v>
      </c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>
        <v>121.46422628951746</v>
      </c>
      <c r="M63" s="113"/>
      <c r="N63" s="113"/>
      <c r="O63" s="113"/>
      <c r="P63" s="113"/>
      <c r="Q63" s="113"/>
      <c r="R63" s="113">
        <v>121.46422628951746</v>
      </c>
      <c r="S63" s="113"/>
      <c r="T63" s="113"/>
      <c r="U63" s="113"/>
      <c r="V63" s="113"/>
      <c r="W63" s="113"/>
      <c r="X63" s="113"/>
      <c r="Y63" s="113"/>
      <c r="Z63" s="113"/>
      <c r="AA63" s="113">
        <v>121.46422628951746</v>
      </c>
    </row>
    <row r="64" spans="1:27">
      <c r="A64" s="112" t="s">
        <v>1012</v>
      </c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>
        <v>121.46422628951746</v>
      </c>
      <c r="M64" s="113"/>
      <c r="N64" s="113"/>
      <c r="O64" s="113"/>
      <c r="P64" s="113"/>
      <c r="Q64" s="113"/>
      <c r="R64" s="113">
        <v>121.46422628951746</v>
      </c>
      <c r="S64" s="113"/>
      <c r="T64" s="113"/>
      <c r="U64" s="113"/>
      <c r="V64" s="113"/>
      <c r="W64" s="113"/>
      <c r="X64" s="113"/>
      <c r="Y64" s="113"/>
      <c r="Z64" s="113"/>
      <c r="AA64" s="113">
        <v>121.46422628951746</v>
      </c>
    </row>
    <row r="65" spans="1:27">
      <c r="A65" s="112" t="s">
        <v>1015</v>
      </c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>
        <v>121.26245847176079</v>
      </c>
      <c r="M65" s="113"/>
      <c r="N65" s="113"/>
      <c r="O65" s="113"/>
      <c r="P65" s="113"/>
      <c r="Q65" s="113"/>
      <c r="R65" s="113">
        <v>121.26245847176079</v>
      </c>
      <c r="S65" s="113"/>
      <c r="T65" s="113"/>
      <c r="U65" s="113"/>
      <c r="V65" s="113"/>
      <c r="W65" s="113"/>
      <c r="X65" s="113"/>
      <c r="Y65" s="113"/>
      <c r="Z65" s="113"/>
      <c r="AA65" s="113">
        <v>121.26245847176079</v>
      </c>
    </row>
    <row r="66" spans="1:27">
      <c r="A66" s="112" t="s">
        <v>1014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>
        <v>121.26245847176079</v>
      </c>
      <c r="M66" s="113"/>
      <c r="N66" s="113"/>
      <c r="O66" s="113"/>
      <c r="P66" s="113"/>
      <c r="Q66" s="113"/>
      <c r="R66" s="113">
        <v>121.26245847176079</v>
      </c>
      <c r="S66" s="113"/>
      <c r="T66" s="113"/>
      <c r="U66" s="113"/>
      <c r="V66" s="113"/>
      <c r="W66" s="113"/>
      <c r="X66" s="113"/>
      <c r="Y66" s="113"/>
      <c r="Z66" s="113"/>
      <c r="AA66" s="113">
        <v>121.26245847176079</v>
      </c>
    </row>
    <row r="67" spans="1:27">
      <c r="A67" s="112" t="s">
        <v>1042</v>
      </c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>
        <v>121.06135986733</v>
      </c>
      <c r="M67" s="113"/>
      <c r="N67" s="113"/>
      <c r="O67" s="113"/>
      <c r="P67" s="113"/>
      <c r="Q67" s="113"/>
      <c r="R67" s="113">
        <v>121.06135986733</v>
      </c>
      <c r="S67" s="113"/>
      <c r="T67" s="113"/>
      <c r="U67" s="113"/>
      <c r="V67" s="113"/>
      <c r="W67" s="113"/>
      <c r="X67" s="113"/>
      <c r="Y67" s="113"/>
      <c r="Z67" s="113"/>
      <c r="AA67" s="113">
        <v>121.06135986733</v>
      </c>
    </row>
    <row r="68" spans="1:27">
      <c r="A68" s="112" t="s">
        <v>1032</v>
      </c>
      <c r="B68" s="113"/>
      <c r="C68" s="113"/>
      <c r="D68" s="113"/>
      <c r="E68" s="113">
        <v>51.547936693592597</v>
      </c>
      <c r="F68" s="113"/>
      <c r="G68" s="113"/>
      <c r="H68" s="113"/>
      <c r="I68" s="113">
        <v>51.547936693592597</v>
      </c>
      <c r="J68" s="113"/>
      <c r="K68" s="113"/>
      <c r="L68" s="113">
        <v>69.128787878787875</v>
      </c>
      <c r="M68" s="113"/>
      <c r="N68" s="113"/>
      <c r="O68" s="113"/>
      <c r="P68" s="113"/>
      <c r="Q68" s="113"/>
      <c r="R68" s="113">
        <v>69.128787878787875</v>
      </c>
      <c r="S68" s="113"/>
      <c r="T68" s="113"/>
      <c r="U68" s="113"/>
      <c r="V68" s="113"/>
      <c r="W68" s="113"/>
      <c r="X68" s="113"/>
      <c r="Y68" s="113"/>
      <c r="Z68" s="113"/>
      <c r="AA68" s="113">
        <v>120.67672457238046</v>
      </c>
    </row>
    <row r="69" spans="1:27">
      <c r="A69" s="112" t="s">
        <v>1615</v>
      </c>
      <c r="B69" s="113"/>
      <c r="C69" s="113"/>
      <c r="D69" s="113"/>
      <c r="E69" s="113"/>
      <c r="F69" s="113"/>
      <c r="G69" s="113"/>
      <c r="H69" s="113"/>
      <c r="I69" s="113"/>
      <c r="J69" s="113"/>
      <c r="K69" s="113">
        <v>120.25807774555467</v>
      </c>
      <c r="L69" s="113"/>
      <c r="M69" s="113"/>
      <c r="N69" s="113"/>
      <c r="O69" s="113"/>
      <c r="P69" s="113"/>
      <c r="Q69" s="113"/>
      <c r="R69" s="113">
        <v>120.25807774555467</v>
      </c>
      <c r="S69" s="113"/>
      <c r="T69" s="113"/>
      <c r="U69" s="113"/>
      <c r="V69" s="113"/>
      <c r="W69" s="113"/>
      <c r="X69" s="113"/>
      <c r="Y69" s="113"/>
      <c r="Z69" s="113"/>
      <c r="AA69" s="113">
        <v>120.25807774555467</v>
      </c>
    </row>
    <row r="70" spans="1:27">
      <c r="A70" s="112" t="s">
        <v>1434</v>
      </c>
      <c r="B70" s="113"/>
      <c r="C70" s="113"/>
      <c r="D70" s="113"/>
      <c r="E70" s="113"/>
      <c r="F70" s="113"/>
      <c r="G70" s="113"/>
      <c r="H70" s="113"/>
      <c r="I70" s="113"/>
      <c r="J70" s="113"/>
      <c r="K70" s="113">
        <v>120.25807774555467</v>
      </c>
      <c r="L70" s="113"/>
      <c r="M70" s="113"/>
      <c r="N70" s="113"/>
      <c r="O70" s="113"/>
      <c r="P70" s="113"/>
      <c r="Q70" s="113"/>
      <c r="R70" s="113">
        <v>120.25807774555467</v>
      </c>
      <c r="S70" s="113"/>
      <c r="T70" s="113"/>
      <c r="U70" s="113"/>
      <c r="V70" s="113"/>
      <c r="W70" s="113"/>
      <c r="X70" s="113"/>
      <c r="Y70" s="113"/>
      <c r="Z70" s="113"/>
      <c r="AA70" s="113">
        <v>120.25807774555467</v>
      </c>
    </row>
    <row r="71" spans="1:27">
      <c r="A71" s="112" t="s">
        <v>1648</v>
      </c>
      <c r="B71" s="113"/>
      <c r="C71" s="113"/>
      <c r="D71" s="113"/>
      <c r="E71" s="113"/>
      <c r="F71" s="113"/>
      <c r="G71" s="113"/>
      <c r="H71" s="113"/>
      <c r="I71" s="113"/>
      <c r="J71" s="113"/>
      <c r="K71" s="113">
        <v>118.78960618073438</v>
      </c>
      <c r="L71" s="113"/>
      <c r="M71" s="113"/>
      <c r="N71" s="113"/>
      <c r="O71" s="113"/>
      <c r="P71" s="113"/>
      <c r="Q71" s="113"/>
      <c r="R71" s="113">
        <v>118.78960618073438</v>
      </c>
      <c r="S71" s="113"/>
      <c r="T71" s="113"/>
      <c r="U71" s="113"/>
      <c r="V71" s="113"/>
      <c r="W71" s="113"/>
      <c r="X71" s="113"/>
      <c r="Y71" s="113"/>
      <c r="Z71" s="113"/>
      <c r="AA71" s="113">
        <v>118.78960618073438</v>
      </c>
    </row>
    <row r="72" spans="1:27">
      <c r="A72" s="112" t="s">
        <v>1019</v>
      </c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>
        <v>118.31442463533224</v>
      </c>
      <c r="M72" s="113"/>
      <c r="N72" s="113"/>
      <c r="O72" s="113"/>
      <c r="P72" s="113"/>
      <c r="Q72" s="113"/>
      <c r="R72" s="113">
        <v>118.31442463533224</v>
      </c>
      <c r="S72" s="113"/>
      <c r="T72" s="113"/>
      <c r="U72" s="113"/>
      <c r="V72" s="113"/>
      <c r="W72" s="113"/>
      <c r="X72" s="113"/>
      <c r="Y72" s="113"/>
      <c r="Z72" s="113"/>
      <c r="AA72" s="113">
        <v>118.31442463533224</v>
      </c>
    </row>
    <row r="73" spans="1:27">
      <c r="A73" s="112" t="s">
        <v>1018</v>
      </c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>
        <v>118.31442463533224</v>
      </c>
      <c r="M73" s="113"/>
      <c r="N73" s="113"/>
      <c r="O73" s="113"/>
      <c r="P73" s="113"/>
      <c r="Q73" s="113"/>
      <c r="R73" s="113">
        <v>118.31442463533224</v>
      </c>
      <c r="S73" s="113"/>
      <c r="T73" s="113"/>
      <c r="U73" s="113"/>
      <c r="V73" s="113"/>
      <c r="W73" s="113"/>
      <c r="X73" s="113"/>
      <c r="Y73" s="113"/>
      <c r="Z73" s="113"/>
      <c r="AA73" s="113">
        <v>118.31442463533224</v>
      </c>
    </row>
    <row r="74" spans="1:27">
      <c r="A74" s="112" t="s">
        <v>1149</v>
      </c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>
        <v>117.77985831826734</v>
      </c>
      <c r="P74" s="113"/>
      <c r="Q74" s="113"/>
      <c r="R74" s="113">
        <v>117.77985831826734</v>
      </c>
      <c r="S74" s="113"/>
      <c r="T74" s="113"/>
      <c r="U74" s="113"/>
      <c r="V74" s="113"/>
      <c r="W74" s="113"/>
      <c r="X74" s="113"/>
      <c r="Y74" s="113"/>
      <c r="Z74" s="113"/>
      <c r="AA74" s="113">
        <v>117.77985831826734</v>
      </c>
    </row>
    <row r="75" spans="1:27">
      <c r="A75" s="112" t="s">
        <v>17</v>
      </c>
      <c r="B75" s="113"/>
      <c r="C75" s="113"/>
      <c r="D75" s="113"/>
      <c r="E75" s="113"/>
      <c r="F75" s="113"/>
      <c r="G75" s="113"/>
      <c r="H75" s="113"/>
      <c r="I75" s="113"/>
      <c r="J75" s="113">
        <v>116.93208354955888</v>
      </c>
      <c r="K75" s="113"/>
      <c r="L75" s="113"/>
      <c r="M75" s="113"/>
      <c r="N75" s="113"/>
      <c r="O75" s="113"/>
      <c r="P75" s="113"/>
      <c r="Q75" s="113"/>
      <c r="R75" s="113">
        <v>116.93208354955888</v>
      </c>
      <c r="S75" s="113"/>
      <c r="T75" s="113"/>
      <c r="U75" s="113"/>
      <c r="V75" s="113"/>
      <c r="W75" s="113"/>
      <c r="X75" s="113"/>
      <c r="Y75" s="113"/>
      <c r="Z75" s="113"/>
      <c r="AA75" s="113">
        <v>116.93208354955888</v>
      </c>
    </row>
    <row r="76" spans="1:27">
      <c r="A76" s="112" t="s">
        <v>1329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>
        <v>116.72926447574334</v>
      </c>
      <c r="P76" s="113"/>
      <c r="Q76" s="113"/>
      <c r="R76" s="113">
        <v>116.72926447574334</v>
      </c>
      <c r="S76" s="113"/>
      <c r="T76" s="113"/>
      <c r="U76" s="113"/>
      <c r="V76" s="113"/>
      <c r="W76" s="113"/>
      <c r="X76" s="113"/>
      <c r="Y76" s="113"/>
      <c r="Z76" s="113"/>
      <c r="AA76" s="113">
        <v>116.72926447574334</v>
      </c>
    </row>
    <row r="77" spans="1:27">
      <c r="A77" s="112" t="s">
        <v>1181</v>
      </c>
      <c r="B77" s="113"/>
      <c r="C77" s="113"/>
      <c r="D77" s="113"/>
      <c r="E77" s="113"/>
      <c r="F77" s="113"/>
      <c r="G77" s="113"/>
      <c r="H77" s="113"/>
      <c r="I77" s="113"/>
      <c r="J77" s="113">
        <v>116.70497216107731</v>
      </c>
      <c r="K77" s="113"/>
      <c r="L77" s="113"/>
      <c r="M77" s="113"/>
      <c r="N77" s="113"/>
      <c r="O77" s="113"/>
      <c r="P77" s="113"/>
      <c r="Q77" s="113"/>
      <c r="R77" s="113">
        <v>116.70497216107731</v>
      </c>
      <c r="S77" s="113"/>
      <c r="T77" s="113"/>
      <c r="U77" s="113"/>
      <c r="V77" s="113"/>
      <c r="W77" s="113"/>
      <c r="X77" s="113"/>
      <c r="Y77" s="113"/>
      <c r="Z77" s="113"/>
      <c r="AA77" s="113">
        <v>116.70497216107731</v>
      </c>
    </row>
    <row r="78" spans="1:27">
      <c r="A78" s="112" t="s">
        <v>1320</v>
      </c>
      <c r="B78" s="113"/>
      <c r="C78" s="113">
        <v>116.070802048979</v>
      </c>
      <c r="D78" s="113"/>
      <c r="E78" s="113"/>
      <c r="F78" s="113"/>
      <c r="G78" s="113"/>
      <c r="H78" s="113"/>
      <c r="I78" s="113">
        <v>116.070802048979</v>
      </c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>
        <v>116.070802048979</v>
      </c>
    </row>
    <row r="79" spans="1:27">
      <c r="A79" s="112" t="s">
        <v>9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>
        <v>114.64131801041478</v>
      </c>
      <c r="P79" s="113"/>
      <c r="Q79" s="113"/>
      <c r="R79" s="113">
        <v>114.64131801041478</v>
      </c>
      <c r="S79" s="113"/>
      <c r="T79" s="113"/>
      <c r="U79" s="113"/>
      <c r="V79" s="113"/>
      <c r="W79" s="113"/>
      <c r="X79" s="113"/>
      <c r="Y79" s="113"/>
      <c r="Z79" s="113"/>
      <c r="AA79" s="113">
        <v>114.64131801041478</v>
      </c>
    </row>
    <row r="80" spans="1:27">
      <c r="A80" s="112" t="s">
        <v>3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>
        <v>114.33336318051576</v>
      </c>
      <c r="P80" s="113"/>
      <c r="Q80" s="113"/>
      <c r="R80" s="113">
        <v>114.33336318051576</v>
      </c>
      <c r="S80" s="113"/>
      <c r="T80" s="113"/>
      <c r="U80" s="113"/>
      <c r="V80" s="113"/>
      <c r="W80" s="113"/>
      <c r="X80" s="113"/>
      <c r="Y80" s="113"/>
      <c r="Z80" s="113"/>
      <c r="AA80" s="113">
        <v>114.33336318051576</v>
      </c>
    </row>
    <row r="81" spans="1:27">
      <c r="A81" s="112" t="s">
        <v>1511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>
        <v>113.7440430012191</v>
      </c>
      <c r="L81" s="113"/>
      <c r="M81" s="113"/>
      <c r="N81" s="113"/>
      <c r="O81" s="113"/>
      <c r="P81" s="113"/>
      <c r="Q81" s="113"/>
      <c r="R81" s="113">
        <v>113.7440430012191</v>
      </c>
      <c r="S81" s="113"/>
      <c r="T81" s="113"/>
      <c r="U81" s="113"/>
      <c r="V81" s="113"/>
      <c r="W81" s="113"/>
      <c r="X81" s="113"/>
      <c r="Y81" s="113"/>
      <c r="Z81" s="113"/>
      <c r="AA81" s="113">
        <v>113.7440430012191</v>
      </c>
    </row>
    <row r="82" spans="1:27">
      <c r="A82" s="112" t="s">
        <v>1157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>
        <v>113.04897539189071</v>
      </c>
      <c r="L82" s="113"/>
      <c r="M82" s="113"/>
      <c r="N82" s="113"/>
      <c r="O82" s="113"/>
      <c r="P82" s="113"/>
      <c r="Q82" s="113"/>
      <c r="R82" s="113">
        <v>113.04897539189071</v>
      </c>
      <c r="S82" s="113"/>
      <c r="T82" s="113"/>
      <c r="U82" s="113"/>
      <c r="V82" s="113"/>
      <c r="W82" s="113"/>
      <c r="X82" s="113"/>
      <c r="Y82" s="113"/>
      <c r="Z82" s="113"/>
      <c r="AA82" s="113">
        <v>113.04897539189071</v>
      </c>
    </row>
    <row r="83" spans="1:27">
      <c r="A83" s="112" t="s">
        <v>1186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>
        <v>113.04897539189071</v>
      </c>
      <c r="L83" s="113"/>
      <c r="M83" s="113"/>
      <c r="N83" s="113"/>
      <c r="O83" s="113"/>
      <c r="P83" s="113"/>
      <c r="Q83" s="113"/>
      <c r="R83" s="113">
        <v>113.04897539189071</v>
      </c>
      <c r="S83" s="113"/>
      <c r="T83" s="113"/>
      <c r="U83" s="113"/>
      <c r="V83" s="113"/>
      <c r="W83" s="113"/>
      <c r="X83" s="113"/>
      <c r="Y83" s="113"/>
      <c r="Z83" s="113"/>
      <c r="AA83" s="113">
        <v>113.04897539189071</v>
      </c>
    </row>
    <row r="84" spans="1:27">
      <c r="A84" s="112" t="s">
        <v>1716</v>
      </c>
      <c r="B84" s="113"/>
      <c r="C84" s="113">
        <v>112.9442490867502</v>
      </c>
      <c r="D84" s="113"/>
      <c r="E84" s="113"/>
      <c r="F84" s="113"/>
      <c r="G84" s="113"/>
      <c r="H84" s="113"/>
      <c r="I84" s="113">
        <v>112.9442490867502</v>
      </c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>
        <v>112.9442490867502</v>
      </c>
    </row>
    <row r="85" spans="1:27">
      <c r="A85" s="112" t="s">
        <v>1021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>
        <v>112.82843894899536</v>
      </c>
      <c r="M85" s="113"/>
      <c r="N85" s="113"/>
      <c r="O85" s="113"/>
      <c r="P85" s="113"/>
      <c r="Q85" s="113"/>
      <c r="R85" s="113">
        <v>112.82843894899536</v>
      </c>
      <c r="S85" s="113"/>
      <c r="T85" s="113"/>
      <c r="U85" s="113"/>
      <c r="V85" s="113"/>
      <c r="W85" s="113"/>
      <c r="X85" s="113"/>
      <c r="Y85" s="113"/>
      <c r="Z85" s="113"/>
      <c r="AA85" s="113">
        <v>112.82843894899536</v>
      </c>
    </row>
    <row r="86" spans="1:27">
      <c r="A86" s="112" t="s">
        <v>1022</v>
      </c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>
        <v>112.82843894899536</v>
      </c>
      <c r="M86" s="113"/>
      <c r="N86" s="113"/>
      <c r="O86" s="113"/>
      <c r="P86" s="113"/>
      <c r="Q86" s="113"/>
      <c r="R86" s="113">
        <v>112.82843894899536</v>
      </c>
      <c r="S86" s="113"/>
      <c r="T86" s="113"/>
      <c r="U86" s="113"/>
      <c r="V86" s="113"/>
      <c r="W86" s="113"/>
      <c r="X86" s="113"/>
      <c r="Y86" s="113"/>
      <c r="Z86" s="113"/>
      <c r="AA86" s="113">
        <v>112.82843894899536</v>
      </c>
    </row>
    <row r="87" spans="1:27">
      <c r="A87" s="112" t="s">
        <v>1121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>
        <v>112.20208811632227</v>
      </c>
      <c r="L87" s="113"/>
      <c r="M87" s="113"/>
      <c r="N87" s="113"/>
      <c r="O87" s="113"/>
      <c r="P87" s="113"/>
      <c r="Q87" s="113"/>
      <c r="R87" s="113">
        <v>112.20208811632227</v>
      </c>
      <c r="S87" s="113"/>
      <c r="T87" s="113"/>
      <c r="U87" s="113"/>
      <c r="V87" s="113"/>
      <c r="W87" s="113"/>
      <c r="X87" s="113"/>
      <c r="Y87" s="113"/>
      <c r="Z87" s="113"/>
      <c r="AA87" s="113">
        <v>112.20208811632227</v>
      </c>
    </row>
    <row r="88" spans="1:27">
      <c r="A88" s="112" t="s">
        <v>1117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>
        <v>112.19902156385798</v>
      </c>
      <c r="L88" s="113"/>
      <c r="M88" s="113"/>
      <c r="N88" s="113"/>
      <c r="O88" s="113"/>
      <c r="P88" s="113"/>
      <c r="Q88" s="113"/>
      <c r="R88" s="113">
        <v>112.19902156385798</v>
      </c>
      <c r="S88" s="113"/>
      <c r="T88" s="113"/>
      <c r="U88" s="113"/>
      <c r="V88" s="113"/>
      <c r="W88" s="113"/>
      <c r="X88" s="113"/>
      <c r="Y88" s="113"/>
      <c r="Z88" s="113"/>
      <c r="AA88" s="113">
        <v>112.19902156385798</v>
      </c>
    </row>
    <row r="89" spans="1:27">
      <c r="A89" s="112" t="s">
        <v>1558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>
        <v>112.18982291211192</v>
      </c>
      <c r="L89" s="113"/>
      <c r="M89" s="113"/>
      <c r="N89" s="113"/>
      <c r="O89" s="113"/>
      <c r="P89" s="113"/>
      <c r="Q89" s="113"/>
      <c r="R89" s="113">
        <v>112.18982291211192</v>
      </c>
      <c r="S89" s="113"/>
      <c r="T89" s="113"/>
      <c r="U89" s="113"/>
      <c r="V89" s="113"/>
      <c r="W89" s="113"/>
      <c r="X89" s="113"/>
      <c r="Y89" s="113"/>
      <c r="Z89" s="113"/>
      <c r="AA89" s="113">
        <v>112.18982291211192</v>
      </c>
    </row>
    <row r="90" spans="1:27">
      <c r="A90" s="112" t="s">
        <v>1023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>
        <v>112.13517665130567</v>
      </c>
      <c r="M90" s="113"/>
      <c r="N90" s="113"/>
      <c r="O90" s="113"/>
      <c r="P90" s="113"/>
      <c r="Q90" s="113"/>
      <c r="R90" s="113">
        <v>112.13517665130567</v>
      </c>
      <c r="S90" s="113"/>
      <c r="T90" s="113"/>
      <c r="U90" s="113"/>
      <c r="V90" s="113"/>
      <c r="W90" s="113"/>
      <c r="X90" s="113"/>
      <c r="Y90" s="113"/>
      <c r="Z90" s="113"/>
      <c r="AA90" s="113">
        <v>112.13517665130567</v>
      </c>
    </row>
    <row r="91" spans="1:27">
      <c r="A91" s="112" t="s">
        <v>1418</v>
      </c>
      <c r="B91" s="113"/>
      <c r="C91" s="113"/>
      <c r="D91" s="113"/>
      <c r="E91" s="113"/>
      <c r="F91" s="113"/>
      <c r="G91" s="113"/>
      <c r="H91" s="113"/>
      <c r="I91" s="113"/>
      <c r="J91" s="113"/>
      <c r="K91" s="113">
        <v>110.9645635449349</v>
      </c>
      <c r="L91" s="113"/>
      <c r="M91" s="113"/>
      <c r="N91" s="113"/>
      <c r="O91" s="113"/>
      <c r="P91" s="113"/>
      <c r="Q91" s="113"/>
      <c r="R91" s="113">
        <v>110.9645635449349</v>
      </c>
      <c r="S91" s="113"/>
      <c r="T91" s="113"/>
      <c r="U91" s="113"/>
      <c r="V91" s="113"/>
      <c r="W91" s="113"/>
      <c r="X91" s="113"/>
      <c r="Y91" s="113"/>
      <c r="Z91" s="113"/>
      <c r="AA91" s="113">
        <v>110.9645635449349</v>
      </c>
    </row>
    <row r="92" spans="1:27">
      <c r="A92" s="112" t="s">
        <v>1712</v>
      </c>
      <c r="B92" s="113"/>
      <c r="C92" s="113"/>
      <c r="D92" s="113"/>
      <c r="E92" s="113"/>
      <c r="F92" s="113"/>
      <c r="G92" s="113"/>
      <c r="H92" s="113"/>
      <c r="I92" s="113"/>
      <c r="J92" s="113"/>
      <c r="K92" s="113">
        <v>110.96169959726461</v>
      </c>
      <c r="L92" s="113"/>
      <c r="M92" s="113"/>
      <c r="N92" s="113"/>
      <c r="O92" s="113"/>
      <c r="P92" s="113"/>
      <c r="Q92" s="113"/>
      <c r="R92" s="113">
        <v>110.96169959726461</v>
      </c>
      <c r="S92" s="113"/>
      <c r="T92" s="113"/>
      <c r="U92" s="113"/>
      <c r="V92" s="113"/>
      <c r="W92" s="113"/>
      <c r="X92" s="113"/>
      <c r="Y92" s="113"/>
      <c r="Z92" s="113"/>
      <c r="AA92" s="113">
        <v>110.96169959726461</v>
      </c>
    </row>
    <row r="93" spans="1:27">
      <c r="A93" s="112" t="s">
        <v>1653</v>
      </c>
      <c r="B93" s="113"/>
      <c r="C93" s="113"/>
      <c r="D93" s="113"/>
      <c r="E93" s="113"/>
      <c r="F93" s="113"/>
      <c r="G93" s="113"/>
      <c r="H93" s="113"/>
      <c r="I93" s="113"/>
      <c r="J93" s="113"/>
      <c r="K93" s="113">
        <v>110.76709297933193</v>
      </c>
      <c r="L93" s="113"/>
      <c r="M93" s="113"/>
      <c r="N93" s="113"/>
      <c r="O93" s="113"/>
      <c r="P93" s="113"/>
      <c r="Q93" s="113"/>
      <c r="R93" s="113">
        <v>110.76709297933193</v>
      </c>
      <c r="S93" s="113"/>
      <c r="T93" s="113"/>
      <c r="U93" s="113"/>
      <c r="V93" s="113"/>
      <c r="W93" s="113"/>
      <c r="X93" s="113"/>
      <c r="Y93" s="113"/>
      <c r="Z93" s="113"/>
      <c r="AA93" s="113">
        <v>110.76709297933193</v>
      </c>
    </row>
    <row r="94" spans="1:27">
      <c r="A94" s="112" t="s">
        <v>1501</v>
      </c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>
        <v>66.243194192377487</v>
      </c>
      <c r="M94" s="113"/>
      <c r="N94" s="113"/>
      <c r="O94" s="113"/>
      <c r="P94" s="113"/>
      <c r="Q94" s="113"/>
      <c r="R94" s="113">
        <v>66.243194192377487</v>
      </c>
      <c r="S94" s="113"/>
      <c r="T94" s="113"/>
      <c r="U94" s="113"/>
      <c r="V94" s="113"/>
      <c r="W94" s="113"/>
      <c r="X94" s="113"/>
      <c r="Y94" s="113">
        <v>44.242029928432004</v>
      </c>
      <c r="Z94" s="113">
        <v>44.242029928432004</v>
      </c>
      <c r="AA94" s="113">
        <v>110.48522412080949</v>
      </c>
    </row>
    <row r="95" spans="1:27">
      <c r="A95" s="112" t="s">
        <v>1704</v>
      </c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>
        <v>10</v>
      </c>
      <c r="Q95" s="113"/>
      <c r="R95" s="113">
        <v>10</v>
      </c>
      <c r="S95" s="113"/>
      <c r="T95" s="113"/>
      <c r="U95" s="113">
        <v>100</v>
      </c>
      <c r="V95" s="113"/>
      <c r="W95" s="113"/>
      <c r="X95" s="113">
        <v>100</v>
      </c>
      <c r="Y95" s="113"/>
      <c r="Z95" s="113"/>
      <c r="AA95" s="113">
        <v>110</v>
      </c>
    </row>
    <row r="96" spans="1:27">
      <c r="A96" s="112" t="s">
        <v>1732</v>
      </c>
      <c r="B96" s="113"/>
      <c r="C96" s="113"/>
      <c r="D96" s="113"/>
      <c r="E96" s="113"/>
      <c r="F96" s="113"/>
      <c r="G96" s="113"/>
      <c r="H96" s="113"/>
      <c r="I96" s="113"/>
      <c r="J96" s="113">
        <v>109.58539773245388</v>
      </c>
      <c r="K96" s="113"/>
      <c r="L96" s="113"/>
      <c r="M96" s="113"/>
      <c r="N96" s="113"/>
      <c r="O96" s="113"/>
      <c r="P96" s="113"/>
      <c r="Q96" s="113"/>
      <c r="R96" s="113">
        <v>109.58539773245388</v>
      </c>
      <c r="S96" s="113"/>
      <c r="T96" s="113"/>
      <c r="U96" s="113"/>
      <c r="V96" s="113"/>
      <c r="W96" s="113"/>
      <c r="X96" s="113"/>
      <c r="Y96" s="113"/>
      <c r="Z96" s="113"/>
      <c r="AA96" s="113">
        <v>109.58539773245388</v>
      </c>
    </row>
    <row r="97" spans="1:27">
      <c r="A97" s="112" t="s">
        <v>1728</v>
      </c>
      <c r="B97" s="113"/>
      <c r="C97" s="113"/>
      <c r="D97" s="113"/>
      <c r="E97" s="113"/>
      <c r="F97" s="113"/>
      <c r="G97" s="113">
        <v>10</v>
      </c>
      <c r="H97" s="113"/>
      <c r="I97" s="113">
        <v>10</v>
      </c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>
        <v>98.317705460562607</v>
      </c>
      <c r="Z97" s="113">
        <v>98.317705460562607</v>
      </c>
      <c r="AA97" s="113">
        <v>108.31770546056261</v>
      </c>
    </row>
    <row r="98" spans="1:27">
      <c r="A98" s="112" t="s">
        <v>1025</v>
      </c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>
        <v>97.724230254350729</v>
      </c>
      <c r="M98" s="113"/>
      <c r="N98" s="113"/>
      <c r="O98" s="113"/>
      <c r="P98" s="113">
        <v>10</v>
      </c>
      <c r="Q98" s="113"/>
      <c r="R98" s="113">
        <v>107.72423025435073</v>
      </c>
      <c r="S98" s="113"/>
      <c r="T98" s="113"/>
      <c r="U98" s="113"/>
      <c r="V98" s="113"/>
      <c r="W98" s="113"/>
      <c r="X98" s="113"/>
      <c r="Y98" s="113"/>
      <c r="Z98" s="113"/>
      <c r="AA98" s="113">
        <v>107.72423025435073</v>
      </c>
    </row>
    <row r="99" spans="1:27">
      <c r="A99" s="112" t="s">
        <v>1298</v>
      </c>
      <c r="B99" s="113"/>
      <c r="C99" s="113"/>
      <c r="D99" s="113"/>
      <c r="E99" s="113"/>
      <c r="F99" s="113"/>
      <c r="G99" s="113"/>
      <c r="H99" s="113"/>
      <c r="I99" s="113"/>
      <c r="J99" s="113"/>
      <c r="K99" s="113">
        <v>107.63916201263797</v>
      </c>
      <c r="L99" s="113"/>
      <c r="M99" s="113"/>
      <c r="N99" s="113"/>
      <c r="O99" s="113"/>
      <c r="P99" s="113"/>
      <c r="Q99" s="113"/>
      <c r="R99" s="113">
        <v>107.63916201263797</v>
      </c>
      <c r="S99" s="113"/>
      <c r="T99" s="113"/>
      <c r="U99" s="113"/>
      <c r="V99" s="113"/>
      <c r="W99" s="113"/>
      <c r="X99" s="113"/>
      <c r="Y99" s="113"/>
      <c r="Z99" s="113"/>
      <c r="AA99" s="113">
        <v>107.63916201263797</v>
      </c>
    </row>
    <row r="100" spans="1:27">
      <c r="A100" s="112" t="s">
        <v>1686</v>
      </c>
      <c r="B100" s="113"/>
      <c r="C100" s="113"/>
      <c r="D100" s="113"/>
      <c r="E100" s="113"/>
      <c r="F100" s="113"/>
      <c r="G100" s="113"/>
      <c r="H100" s="113"/>
      <c r="I100" s="113"/>
      <c r="J100" s="113"/>
      <c r="K100" s="113">
        <v>107.63069582087986</v>
      </c>
      <c r="L100" s="113"/>
      <c r="M100" s="113"/>
      <c r="N100" s="113"/>
      <c r="O100" s="113"/>
      <c r="P100" s="113"/>
      <c r="Q100" s="113"/>
      <c r="R100" s="113">
        <v>107.63069582087986</v>
      </c>
      <c r="S100" s="113"/>
      <c r="T100" s="113"/>
      <c r="U100" s="113"/>
      <c r="V100" s="113"/>
      <c r="W100" s="113"/>
      <c r="X100" s="113"/>
      <c r="Y100" s="113"/>
      <c r="Z100" s="113"/>
      <c r="AA100" s="113">
        <v>107.63069582087986</v>
      </c>
    </row>
    <row r="101" spans="1:27">
      <c r="A101" s="112" t="s">
        <v>1130</v>
      </c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>
        <v>107.29861682996926</v>
      </c>
      <c r="P101" s="113"/>
      <c r="Q101" s="113"/>
      <c r="R101" s="113">
        <v>107.29861682996926</v>
      </c>
      <c r="S101" s="113"/>
      <c r="T101" s="113"/>
      <c r="U101" s="113"/>
      <c r="V101" s="113"/>
      <c r="W101" s="113"/>
      <c r="X101" s="113"/>
      <c r="Y101" s="113"/>
      <c r="Z101" s="113"/>
      <c r="AA101" s="113">
        <v>107.29861682996926</v>
      </c>
    </row>
    <row r="102" spans="1:27">
      <c r="A102" s="112" t="s">
        <v>1390</v>
      </c>
      <c r="B102" s="113"/>
      <c r="C102" s="113"/>
      <c r="D102" s="113"/>
      <c r="E102" s="113"/>
      <c r="F102" s="113"/>
      <c r="G102" s="113"/>
      <c r="H102" s="113"/>
      <c r="I102" s="113"/>
      <c r="J102" s="113"/>
      <c r="K102" s="113">
        <v>106.24902945287022</v>
      </c>
      <c r="L102" s="113"/>
      <c r="M102" s="113"/>
      <c r="N102" s="113"/>
      <c r="O102" s="113"/>
      <c r="P102" s="113"/>
      <c r="Q102" s="113"/>
      <c r="R102" s="113">
        <v>106.24902945287022</v>
      </c>
      <c r="S102" s="113"/>
      <c r="T102" s="113"/>
      <c r="U102" s="113"/>
      <c r="V102" s="113"/>
      <c r="W102" s="113"/>
      <c r="X102" s="113"/>
      <c r="Y102" s="113"/>
      <c r="Z102" s="113"/>
      <c r="AA102" s="113">
        <v>106.24902945287022</v>
      </c>
    </row>
    <row r="103" spans="1:27">
      <c r="A103" s="112" t="s">
        <v>1216</v>
      </c>
      <c r="B103" s="113"/>
      <c r="C103" s="113"/>
      <c r="D103" s="113"/>
      <c r="E103" s="113"/>
      <c r="F103" s="113"/>
      <c r="G103" s="113"/>
      <c r="H103" s="113"/>
      <c r="I103" s="113"/>
      <c r="J103" s="113"/>
      <c r="K103" s="113">
        <v>106.05962745756582</v>
      </c>
      <c r="L103" s="113"/>
      <c r="M103" s="113"/>
      <c r="N103" s="113"/>
      <c r="O103" s="113"/>
      <c r="P103" s="113"/>
      <c r="Q103" s="113"/>
      <c r="R103" s="113">
        <v>106.05962745756582</v>
      </c>
      <c r="S103" s="113"/>
      <c r="T103" s="113"/>
      <c r="U103" s="113"/>
      <c r="V103" s="113"/>
      <c r="W103" s="113"/>
      <c r="X103" s="113"/>
      <c r="Y103" s="113"/>
      <c r="Z103" s="113"/>
      <c r="AA103" s="113">
        <v>106.05962745756582</v>
      </c>
    </row>
    <row r="104" spans="1:27">
      <c r="A104" s="112" t="s">
        <v>1827</v>
      </c>
      <c r="B104" s="113"/>
      <c r="C104" s="113"/>
      <c r="D104" s="113"/>
      <c r="E104" s="113"/>
      <c r="F104" s="113"/>
      <c r="G104" s="113"/>
      <c r="H104" s="113"/>
      <c r="I104" s="113"/>
      <c r="J104" s="113"/>
      <c r="K104" s="113">
        <v>106.05140790493411</v>
      </c>
      <c r="L104" s="113"/>
      <c r="M104" s="113"/>
      <c r="N104" s="113"/>
      <c r="O104" s="113"/>
      <c r="P104" s="113"/>
      <c r="Q104" s="113"/>
      <c r="R104" s="113">
        <v>106.05140790493411</v>
      </c>
      <c r="S104" s="113"/>
      <c r="T104" s="113"/>
      <c r="U104" s="113"/>
      <c r="V104" s="113"/>
      <c r="W104" s="113"/>
      <c r="X104" s="113"/>
      <c r="Y104" s="113"/>
      <c r="Z104" s="113"/>
      <c r="AA104" s="113">
        <v>106.05140790493411</v>
      </c>
    </row>
    <row r="105" spans="1:27">
      <c r="A105" s="112" t="s">
        <v>1423</v>
      </c>
      <c r="B105" s="113"/>
      <c r="C105" s="113"/>
      <c r="D105" s="113"/>
      <c r="E105" s="113"/>
      <c r="F105" s="113"/>
      <c r="G105" s="113"/>
      <c r="H105" s="113"/>
      <c r="I105" s="113"/>
      <c r="J105" s="113"/>
      <c r="K105" s="113">
        <v>106.04668117965991</v>
      </c>
      <c r="L105" s="113"/>
      <c r="M105" s="113"/>
      <c r="N105" s="113"/>
      <c r="O105" s="113"/>
      <c r="P105" s="113"/>
      <c r="Q105" s="113"/>
      <c r="R105" s="113">
        <v>106.04668117965991</v>
      </c>
      <c r="S105" s="113"/>
      <c r="T105" s="113"/>
      <c r="U105" s="113"/>
      <c r="V105" s="113"/>
      <c r="W105" s="113"/>
      <c r="X105" s="113"/>
      <c r="Y105" s="113"/>
      <c r="Z105" s="113"/>
      <c r="AA105" s="113">
        <v>106.04668117965991</v>
      </c>
    </row>
    <row r="106" spans="1:27">
      <c r="A106" s="112" t="s">
        <v>1405</v>
      </c>
      <c r="B106" s="113"/>
      <c r="C106" s="113"/>
      <c r="D106" s="113"/>
      <c r="E106" s="113"/>
      <c r="F106" s="113"/>
      <c r="G106" s="113"/>
      <c r="H106" s="113"/>
      <c r="I106" s="113"/>
      <c r="J106" s="113"/>
      <c r="K106" s="113">
        <v>106.03497262113854</v>
      </c>
      <c r="L106" s="113"/>
      <c r="M106" s="113"/>
      <c r="N106" s="113"/>
      <c r="O106" s="113"/>
      <c r="P106" s="113"/>
      <c r="Q106" s="113"/>
      <c r="R106" s="113">
        <v>106.03497262113854</v>
      </c>
      <c r="S106" s="113"/>
      <c r="T106" s="113"/>
      <c r="U106" s="113"/>
      <c r="V106" s="113"/>
      <c r="W106" s="113"/>
      <c r="X106" s="113"/>
      <c r="Y106" s="113"/>
      <c r="Z106" s="113"/>
      <c r="AA106" s="113">
        <v>106.03497262113854</v>
      </c>
    </row>
    <row r="107" spans="1:27">
      <c r="A107" s="112" t="s">
        <v>1046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>
        <v>105.95065312046444</v>
      </c>
      <c r="M107" s="113"/>
      <c r="N107" s="113"/>
      <c r="O107" s="113"/>
      <c r="P107" s="113"/>
      <c r="Q107" s="113"/>
      <c r="R107" s="113">
        <v>105.95065312046444</v>
      </c>
      <c r="S107" s="113"/>
      <c r="T107" s="113"/>
      <c r="U107" s="113"/>
      <c r="V107" s="113"/>
      <c r="W107" s="113"/>
      <c r="X107" s="113"/>
      <c r="Y107" s="113"/>
      <c r="Z107" s="113"/>
      <c r="AA107" s="113">
        <v>105.95065312046444</v>
      </c>
    </row>
    <row r="108" spans="1:27">
      <c r="A108" s="112" t="s">
        <v>25</v>
      </c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>
        <v>105.79710144927535</v>
      </c>
      <c r="M108" s="113"/>
      <c r="N108" s="113"/>
      <c r="O108" s="113"/>
      <c r="P108" s="113"/>
      <c r="Q108" s="113"/>
      <c r="R108" s="113">
        <v>105.79710144927535</v>
      </c>
      <c r="S108" s="113"/>
      <c r="T108" s="113"/>
      <c r="U108" s="113"/>
      <c r="V108" s="113"/>
      <c r="W108" s="113"/>
      <c r="X108" s="113"/>
      <c r="Y108" s="113"/>
      <c r="Z108" s="113"/>
      <c r="AA108" s="113">
        <v>105.79710144927535</v>
      </c>
    </row>
    <row r="109" spans="1:27">
      <c r="A109" s="112" t="s">
        <v>1353</v>
      </c>
      <c r="B109" s="113"/>
      <c r="C109" s="113"/>
      <c r="D109" s="113"/>
      <c r="E109" s="113"/>
      <c r="F109" s="113"/>
      <c r="G109" s="113"/>
      <c r="H109" s="113"/>
      <c r="I109" s="113"/>
      <c r="J109" s="113"/>
      <c r="K109" s="113">
        <v>105.79450572105968</v>
      </c>
      <c r="L109" s="113"/>
      <c r="M109" s="113"/>
      <c r="N109" s="113"/>
      <c r="O109" s="113"/>
      <c r="P109" s="113"/>
      <c r="Q109" s="113"/>
      <c r="R109" s="113">
        <v>105.79450572105968</v>
      </c>
      <c r="S109" s="113"/>
      <c r="T109" s="113"/>
      <c r="U109" s="113"/>
      <c r="V109" s="113"/>
      <c r="W109" s="113"/>
      <c r="X109" s="113"/>
      <c r="Y109" s="113"/>
      <c r="Z109" s="113"/>
      <c r="AA109" s="113">
        <v>105.79450572105968</v>
      </c>
    </row>
    <row r="110" spans="1:27">
      <c r="A110" s="112" t="s">
        <v>1301</v>
      </c>
      <c r="B110" s="113"/>
      <c r="C110" s="113"/>
      <c r="D110" s="113"/>
      <c r="E110" s="113"/>
      <c r="F110" s="113"/>
      <c r="G110" s="113"/>
      <c r="H110" s="113"/>
      <c r="I110" s="113"/>
      <c r="J110" s="113">
        <v>105.71871024832697</v>
      </c>
      <c r="K110" s="113"/>
      <c r="L110" s="113"/>
      <c r="M110" s="113"/>
      <c r="N110" s="113"/>
      <c r="O110" s="113"/>
      <c r="P110" s="113"/>
      <c r="Q110" s="113"/>
      <c r="R110" s="113">
        <v>105.71871024832697</v>
      </c>
      <c r="S110" s="113"/>
      <c r="T110" s="113"/>
      <c r="U110" s="113"/>
      <c r="V110" s="113"/>
      <c r="W110" s="113"/>
      <c r="X110" s="113"/>
      <c r="Y110" s="113"/>
      <c r="Z110" s="113"/>
      <c r="AA110" s="113">
        <v>105.71871024832697</v>
      </c>
    </row>
    <row r="111" spans="1:27">
      <c r="A111" s="112" t="s">
        <v>1354</v>
      </c>
      <c r="B111" s="113"/>
      <c r="C111" s="113">
        <v>105.52294982616186</v>
      </c>
      <c r="D111" s="113"/>
      <c r="E111" s="113"/>
      <c r="F111" s="113"/>
      <c r="G111" s="113"/>
      <c r="H111" s="113"/>
      <c r="I111" s="113">
        <v>105.52294982616186</v>
      </c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>
        <v>105.52294982616186</v>
      </c>
    </row>
    <row r="112" spans="1:27">
      <c r="A112" s="112" t="s">
        <v>1219</v>
      </c>
      <c r="B112" s="113"/>
      <c r="C112" s="113"/>
      <c r="D112" s="113">
        <v>54.173531026908293</v>
      </c>
      <c r="E112" s="113"/>
      <c r="F112" s="113"/>
      <c r="G112" s="113"/>
      <c r="H112" s="113"/>
      <c r="I112" s="113">
        <v>54.173531026908293</v>
      </c>
      <c r="J112" s="113"/>
      <c r="K112" s="113"/>
      <c r="L112" s="113"/>
      <c r="M112" s="113"/>
      <c r="N112" s="113">
        <v>51.28168511245984</v>
      </c>
      <c r="O112" s="113"/>
      <c r="P112" s="113"/>
      <c r="Q112" s="113"/>
      <c r="R112" s="113">
        <v>51.28168511245984</v>
      </c>
      <c r="S112" s="113"/>
      <c r="T112" s="113"/>
      <c r="U112" s="113"/>
      <c r="V112" s="113"/>
      <c r="W112" s="113"/>
      <c r="X112" s="113"/>
      <c r="Y112" s="113"/>
      <c r="Z112" s="113"/>
      <c r="AA112" s="113">
        <v>105.45521613936813</v>
      </c>
    </row>
    <row r="113" spans="1:27">
      <c r="A113" s="112" t="s">
        <v>1472</v>
      </c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>
        <v>104.85294117647059</v>
      </c>
      <c r="Z113" s="113">
        <v>104.85294117647059</v>
      </c>
      <c r="AA113" s="113">
        <v>104.85294117647059</v>
      </c>
    </row>
    <row r="114" spans="1:27">
      <c r="A114" s="112" t="s">
        <v>1815</v>
      </c>
      <c r="B114" s="113"/>
      <c r="C114" s="113"/>
      <c r="D114" s="113"/>
      <c r="E114" s="113"/>
      <c r="F114" s="113"/>
      <c r="G114" s="113"/>
      <c r="H114" s="113"/>
      <c r="I114" s="113"/>
      <c r="J114" s="113"/>
      <c r="K114" s="113">
        <v>104.43005774465162</v>
      </c>
      <c r="L114" s="113"/>
      <c r="M114" s="113"/>
      <c r="N114" s="113"/>
      <c r="O114" s="113"/>
      <c r="P114" s="113"/>
      <c r="Q114" s="113"/>
      <c r="R114" s="113">
        <v>104.43005774465162</v>
      </c>
      <c r="S114" s="113"/>
      <c r="T114" s="113"/>
      <c r="U114" s="113"/>
      <c r="V114" s="113"/>
      <c r="W114" s="113"/>
      <c r="X114" s="113"/>
      <c r="Y114" s="113"/>
      <c r="Z114" s="113"/>
      <c r="AA114" s="113">
        <v>104.43005774465162</v>
      </c>
    </row>
    <row r="115" spans="1:27">
      <c r="A115" s="112" t="s">
        <v>1710</v>
      </c>
      <c r="B115" s="113"/>
      <c r="C115" s="113"/>
      <c r="D115" s="113"/>
      <c r="E115" s="113"/>
      <c r="F115" s="113"/>
      <c r="G115" s="113"/>
      <c r="H115" s="113"/>
      <c r="I115" s="113"/>
      <c r="J115" s="113"/>
      <c r="K115" s="113">
        <v>104.10168631925956</v>
      </c>
      <c r="L115" s="113"/>
      <c r="M115" s="113"/>
      <c r="N115" s="113"/>
      <c r="O115" s="113"/>
      <c r="P115" s="113"/>
      <c r="Q115" s="113"/>
      <c r="R115" s="113">
        <v>104.10168631925956</v>
      </c>
      <c r="S115" s="113"/>
      <c r="T115" s="113"/>
      <c r="U115" s="113"/>
      <c r="V115" s="113"/>
      <c r="W115" s="113"/>
      <c r="X115" s="113"/>
      <c r="Y115" s="113"/>
      <c r="Z115" s="113"/>
      <c r="AA115" s="113">
        <v>104.10168631925956</v>
      </c>
    </row>
    <row r="116" spans="1:27">
      <c r="A116" s="112" t="s">
        <v>1214</v>
      </c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>
        <v>103.67779600188373</v>
      </c>
      <c r="P116" s="113"/>
      <c r="Q116" s="113"/>
      <c r="R116" s="113">
        <v>103.67779600188373</v>
      </c>
      <c r="S116" s="113"/>
      <c r="T116" s="113"/>
      <c r="U116" s="113"/>
      <c r="V116" s="113"/>
      <c r="W116" s="113"/>
      <c r="X116" s="113"/>
      <c r="Y116" s="113"/>
      <c r="Z116" s="113"/>
      <c r="AA116" s="113">
        <v>103.67779600188373</v>
      </c>
    </row>
    <row r="117" spans="1:27">
      <c r="A117" s="112" t="s">
        <v>1629</v>
      </c>
      <c r="B117" s="113"/>
      <c r="C117" s="113"/>
      <c r="D117" s="113"/>
      <c r="E117" s="113"/>
      <c r="F117" s="113"/>
      <c r="G117" s="113"/>
      <c r="H117" s="113"/>
      <c r="I117" s="113"/>
      <c r="J117" s="113"/>
      <c r="K117" s="113">
        <v>103.45892137096772</v>
      </c>
      <c r="L117" s="113"/>
      <c r="M117" s="113"/>
      <c r="N117" s="113"/>
      <c r="O117" s="113"/>
      <c r="P117" s="113"/>
      <c r="Q117" s="113"/>
      <c r="R117" s="113">
        <v>103.45892137096772</v>
      </c>
      <c r="S117" s="113"/>
      <c r="T117" s="113"/>
      <c r="U117" s="113"/>
      <c r="V117" s="113"/>
      <c r="W117" s="113"/>
      <c r="X117" s="113"/>
      <c r="Y117" s="113"/>
      <c r="Z117" s="113"/>
      <c r="AA117" s="113">
        <v>103.45892137096772</v>
      </c>
    </row>
    <row r="118" spans="1:27">
      <c r="A118" s="112" t="s">
        <v>1384</v>
      </c>
      <c r="B118" s="113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>
        <v>102.13856048122609</v>
      </c>
      <c r="P118" s="113"/>
      <c r="Q118" s="113"/>
      <c r="R118" s="113">
        <v>102.13856048122609</v>
      </c>
      <c r="S118" s="113"/>
      <c r="T118" s="113"/>
      <c r="U118" s="113"/>
      <c r="V118" s="113"/>
      <c r="W118" s="113"/>
      <c r="X118" s="113"/>
      <c r="Y118" s="113"/>
      <c r="Z118" s="113"/>
      <c r="AA118" s="113">
        <v>102.13856048122609</v>
      </c>
    </row>
    <row r="119" spans="1:27">
      <c r="A119" s="112" t="s">
        <v>1614</v>
      </c>
      <c r="B119" s="113"/>
      <c r="C119" s="113"/>
      <c r="D119" s="113"/>
      <c r="E119" s="113"/>
      <c r="F119" s="113"/>
      <c r="G119" s="113"/>
      <c r="H119" s="113"/>
      <c r="I119" s="113"/>
      <c r="J119" s="113">
        <v>102.13172804532576</v>
      </c>
      <c r="K119" s="113"/>
      <c r="L119" s="113"/>
      <c r="M119" s="113"/>
      <c r="N119" s="113"/>
      <c r="O119" s="113"/>
      <c r="P119" s="113"/>
      <c r="Q119" s="113"/>
      <c r="R119" s="113">
        <v>102.13172804532576</v>
      </c>
      <c r="S119" s="113"/>
      <c r="T119" s="113"/>
      <c r="U119" s="113"/>
      <c r="V119" s="113"/>
      <c r="W119" s="113"/>
      <c r="X119" s="113"/>
      <c r="Y119" s="113"/>
      <c r="Z119" s="113"/>
      <c r="AA119" s="113">
        <v>102.13172804532576</v>
      </c>
    </row>
    <row r="120" spans="1:27">
      <c r="A120" s="112" t="s">
        <v>18</v>
      </c>
      <c r="B120" s="113"/>
      <c r="C120" s="113"/>
      <c r="D120" s="113"/>
      <c r="E120" s="113"/>
      <c r="F120" s="113"/>
      <c r="G120" s="113"/>
      <c r="H120" s="113"/>
      <c r="I120" s="113"/>
      <c r="J120" s="113">
        <v>102.09702084277298</v>
      </c>
      <c r="K120" s="113"/>
      <c r="L120" s="113"/>
      <c r="M120" s="113"/>
      <c r="N120" s="113"/>
      <c r="O120" s="113"/>
      <c r="P120" s="113"/>
      <c r="Q120" s="113"/>
      <c r="R120" s="113">
        <v>102.09702084277298</v>
      </c>
      <c r="S120" s="113"/>
      <c r="T120" s="113"/>
      <c r="U120" s="113"/>
      <c r="V120" s="113"/>
      <c r="W120" s="113"/>
      <c r="X120" s="113"/>
      <c r="Y120" s="113"/>
      <c r="Z120" s="113"/>
      <c r="AA120" s="113">
        <v>102.09702084277298</v>
      </c>
    </row>
    <row r="121" spans="1:27">
      <c r="A121" s="112" t="s">
        <v>1543</v>
      </c>
      <c r="B121" s="113"/>
      <c r="C121" s="113"/>
      <c r="D121" s="113"/>
      <c r="E121" s="113"/>
      <c r="F121" s="113"/>
      <c r="G121" s="113"/>
      <c r="H121" s="113"/>
      <c r="I121" s="113"/>
      <c r="J121" s="113"/>
      <c r="K121" s="113">
        <v>101.61415695843829</v>
      </c>
      <c r="L121" s="113"/>
      <c r="M121" s="113"/>
      <c r="N121" s="113"/>
      <c r="O121" s="113"/>
      <c r="P121" s="113"/>
      <c r="Q121" s="113"/>
      <c r="R121" s="113">
        <v>101.61415695843829</v>
      </c>
      <c r="S121" s="113"/>
      <c r="T121" s="113"/>
      <c r="U121" s="113"/>
      <c r="V121" s="113"/>
      <c r="W121" s="113"/>
      <c r="X121" s="113"/>
      <c r="Y121" s="113"/>
      <c r="Z121" s="113"/>
      <c r="AA121" s="113">
        <v>101.61415695843829</v>
      </c>
    </row>
    <row r="122" spans="1:27">
      <c r="A122" s="112" t="s">
        <v>1277</v>
      </c>
      <c r="B122" s="113"/>
      <c r="C122" s="113"/>
      <c r="D122" s="113"/>
      <c r="E122" s="113"/>
      <c r="F122" s="113"/>
      <c r="G122" s="113"/>
      <c r="H122" s="113"/>
      <c r="I122" s="113"/>
      <c r="J122" s="113"/>
      <c r="K122" s="113">
        <v>101.5773846344179</v>
      </c>
      <c r="L122" s="113"/>
      <c r="M122" s="113"/>
      <c r="N122" s="113"/>
      <c r="O122" s="113"/>
      <c r="P122" s="113"/>
      <c r="Q122" s="113"/>
      <c r="R122" s="113">
        <v>101.5773846344179</v>
      </c>
      <c r="S122" s="113"/>
      <c r="T122" s="113"/>
      <c r="U122" s="113"/>
      <c r="V122" s="113"/>
      <c r="W122" s="113"/>
      <c r="X122" s="113"/>
      <c r="Y122" s="113"/>
      <c r="Z122" s="113"/>
      <c r="AA122" s="113">
        <v>101.5773846344179</v>
      </c>
    </row>
    <row r="123" spans="1:27">
      <c r="A123" s="112" t="s">
        <v>10</v>
      </c>
      <c r="B123" s="113"/>
      <c r="C123" s="113"/>
      <c r="D123" s="113"/>
      <c r="E123" s="113"/>
      <c r="F123" s="113"/>
      <c r="G123" s="113"/>
      <c r="H123" s="113"/>
      <c r="I123" s="113"/>
      <c r="J123" s="113"/>
      <c r="K123" s="113">
        <v>101.55979417149076</v>
      </c>
      <c r="L123" s="113"/>
      <c r="M123" s="113"/>
      <c r="N123" s="113"/>
      <c r="O123" s="113"/>
      <c r="P123" s="113"/>
      <c r="Q123" s="113"/>
      <c r="R123" s="113">
        <v>101.55979417149076</v>
      </c>
      <c r="S123" s="113"/>
      <c r="T123" s="113"/>
      <c r="U123" s="113"/>
      <c r="V123" s="113"/>
      <c r="W123" s="113"/>
      <c r="X123" s="113"/>
      <c r="Y123" s="113"/>
      <c r="Z123" s="113"/>
      <c r="AA123" s="113">
        <v>101.55979417149076</v>
      </c>
    </row>
    <row r="124" spans="1:27">
      <c r="A124" s="112" t="s">
        <v>1669</v>
      </c>
      <c r="B124" s="113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>
        <v>100.70945199861185</v>
      </c>
      <c r="P124" s="113"/>
      <c r="Q124" s="113"/>
      <c r="R124" s="113">
        <v>100.70945199861185</v>
      </c>
      <c r="S124" s="113"/>
      <c r="T124" s="113"/>
      <c r="U124" s="113"/>
      <c r="V124" s="113"/>
      <c r="W124" s="113"/>
      <c r="X124" s="113"/>
      <c r="Y124" s="113"/>
      <c r="Z124" s="113"/>
      <c r="AA124" s="113">
        <v>100.70945199861185</v>
      </c>
    </row>
    <row r="125" spans="1:27">
      <c r="A125" s="112" t="s">
        <v>1692</v>
      </c>
      <c r="B125" s="113"/>
      <c r="C125" s="113"/>
      <c r="D125" s="113"/>
      <c r="E125" s="113"/>
      <c r="F125" s="113"/>
      <c r="G125" s="113"/>
      <c r="H125" s="113"/>
      <c r="I125" s="113"/>
      <c r="J125" s="113"/>
      <c r="K125" s="113">
        <v>100.06055614766012</v>
      </c>
      <c r="L125" s="113"/>
      <c r="M125" s="113"/>
      <c r="N125" s="113"/>
      <c r="O125" s="113"/>
      <c r="P125" s="113"/>
      <c r="Q125" s="113"/>
      <c r="R125" s="113">
        <v>100.06055614766012</v>
      </c>
      <c r="S125" s="113"/>
      <c r="T125" s="113"/>
      <c r="U125" s="113"/>
      <c r="V125" s="113"/>
      <c r="W125" s="113"/>
      <c r="X125" s="113"/>
      <c r="Y125" s="113"/>
      <c r="Z125" s="113"/>
      <c r="AA125" s="113">
        <v>100.06055614766012</v>
      </c>
    </row>
    <row r="126" spans="1:27">
      <c r="A126" s="112" t="s">
        <v>1484</v>
      </c>
      <c r="B126" s="113"/>
      <c r="C126" s="113"/>
      <c r="D126" s="113"/>
      <c r="E126" s="113"/>
      <c r="F126" s="113"/>
      <c r="G126" s="113"/>
      <c r="H126" s="113"/>
      <c r="I126" s="113"/>
      <c r="J126" s="113"/>
      <c r="K126" s="113">
        <v>100.00242083857849</v>
      </c>
      <c r="L126" s="113"/>
      <c r="M126" s="113"/>
      <c r="N126" s="113"/>
      <c r="O126" s="113"/>
      <c r="P126" s="113"/>
      <c r="Q126" s="113"/>
      <c r="R126" s="113">
        <v>100.00242083857849</v>
      </c>
      <c r="S126" s="113"/>
      <c r="T126" s="113"/>
      <c r="U126" s="113"/>
      <c r="V126" s="113"/>
      <c r="W126" s="113"/>
      <c r="X126" s="113"/>
      <c r="Y126" s="113"/>
      <c r="Z126" s="113"/>
      <c r="AA126" s="113">
        <v>100.00242083857849</v>
      </c>
    </row>
    <row r="127" spans="1:27">
      <c r="A127" s="112" t="s">
        <v>1759</v>
      </c>
      <c r="B127" s="113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>
        <v>100</v>
      </c>
      <c r="O127" s="113"/>
      <c r="P127" s="113"/>
      <c r="Q127" s="113"/>
      <c r="R127" s="113">
        <v>100</v>
      </c>
      <c r="S127" s="113"/>
      <c r="T127" s="113"/>
      <c r="U127" s="113"/>
      <c r="V127" s="113"/>
      <c r="W127" s="113"/>
      <c r="X127" s="113"/>
      <c r="Y127" s="113"/>
      <c r="Z127" s="113"/>
      <c r="AA127" s="113">
        <v>100</v>
      </c>
    </row>
    <row r="128" spans="1:27">
      <c r="A128" s="112" t="s">
        <v>1775</v>
      </c>
      <c r="B128" s="113"/>
      <c r="C128" s="113"/>
      <c r="D128" s="113">
        <v>100</v>
      </c>
      <c r="E128" s="113"/>
      <c r="F128" s="113"/>
      <c r="G128" s="113"/>
      <c r="H128" s="113"/>
      <c r="I128" s="113">
        <v>100</v>
      </c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  <c r="X128" s="113"/>
      <c r="Y128" s="113"/>
      <c r="Z128" s="113"/>
      <c r="AA128" s="113">
        <v>100</v>
      </c>
    </row>
    <row r="129" spans="1:27">
      <c r="A129" s="112" t="s">
        <v>1649</v>
      </c>
      <c r="B129" s="113"/>
      <c r="C129" s="113"/>
      <c r="D129" s="113">
        <v>100</v>
      </c>
      <c r="E129" s="113"/>
      <c r="F129" s="113"/>
      <c r="G129" s="113"/>
      <c r="H129" s="113"/>
      <c r="I129" s="113">
        <v>100</v>
      </c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  <c r="AA129" s="113">
        <v>100</v>
      </c>
    </row>
    <row r="130" spans="1:27">
      <c r="A130" s="112" t="s">
        <v>1111</v>
      </c>
      <c r="B130" s="113"/>
      <c r="C130" s="113"/>
      <c r="D130" s="113"/>
      <c r="E130" s="113">
        <v>100</v>
      </c>
      <c r="F130" s="113"/>
      <c r="G130" s="113"/>
      <c r="H130" s="113"/>
      <c r="I130" s="113">
        <v>100</v>
      </c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  <c r="Y130" s="113"/>
      <c r="Z130" s="113"/>
      <c r="AA130" s="113">
        <v>100</v>
      </c>
    </row>
    <row r="131" spans="1:27">
      <c r="A131" s="112" t="s">
        <v>12</v>
      </c>
      <c r="B131" s="113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>
        <v>100</v>
      </c>
      <c r="O131" s="113"/>
      <c r="P131" s="113"/>
      <c r="Q131" s="113"/>
      <c r="R131" s="113">
        <v>100</v>
      </c>
      <c r="S131" s="113"/>
      <c r="T131" s="113"/>
      <c r="U131" s="113"/>
      <c r="V131" s="113"/>
      <c r="W131" s="113"/>
      <c r="X131" s="113"/>
      <c r="Y131" s="113"/>
      <c r="Z131" s="113"/>
      <c r="AA131" s="113">
        <v>100</v>
      </c>
    </row>
    <row r="132" spans="1:27">
      <c r="A132" s="112" t="s">
        <v>1225</v>
      </c>
      <c r="B132" s="113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>
        <v>100</v>
      </c>
      <c r="N132" s="113"/>
      <c r="O132" s="113"/>
      <c r="P132" s="113"/>
      <c r="Q132" s="113"/>
      <c r="R132" s="113">
        <v>100</v>
      </c>
      <c r="S132" s="113"/>
      <c r="T132" s="113"/>
      <c r="U132" s="113"/>
      <c r="V132" s="113"/>
      <c r="W132" s="113"/>
      <c r="X132" s="113"/>
      <c r="Y132" s="113"/>
      <c r="Z132" s="113"/>
      <c r="AA132" s="113">
        <v>100</v>
      </c>
    </row>
    <row r="133" spans="1:27">
      <c r="A133" s="112" t="s">
        <v>1146</v>
      </c>
      <c r="B133" s="113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>
        <v>100</v>
      </c>
      <c r="N133" s="113"/>
      <c r="O133" s="113"/>
      <c r="P133" s="113"/>
      <c r="Q133" s="113"/>
      <c r="R133" s="113">
        <v>100</v>
      </c>
      <c r="S133" s="113"/>
      <c r="T133" s="113"/>
      <c r="U133" s="113"/>
      <c r="V133" s="113"/>
      <c r="W133" s="113"/>
      <c r="X133" s="113"/>
      <c r="Y133" s="113"/>
      <c r="Z133" s="113"/>
      <c r="AA133" s="113">
        <v>100</v>
      </c>
    </row>
    <row r="134" spans="1:27">
      <c r="A134" s="112" t="s">
        <v>1075</v>
      </c>
      <c r="B134" s="113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>
        <v>100</v>
      </c>
      <c r="V134" s="113"/>
      <c r="W134" s="113"/>
      <c r="X134" s="113">
        <v>100</v>
      </c>
      <c r="Y134" s="113"/>
      <c r="Z134" s="113"/>
      <c r="AA134" s="113">
        <v>100</v>
      </c>
    </row>
    <row r="135" spans="1:27">
      <c r="A135" s="112" t="s">
        <v>1184</v>
      </c>
      <c r="B135" s="113"/>
      <c r="C135" s="113"/>
      <c r="D135" s="113"/>
      <c r="E135" s="113">
        <v>100</v>
      </c>
      <c r="F135" s="113"/>
      <c r="G135" s="113"/>
      <c r="H135" s="113"/>
      <c r="I135" s="113">
        <v>100</v>
      </c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  <c r="AA135" s="113">
        <v>100</v>
      </c>
    </row>
    <row r="136" spans="1:27">
      <c r="A136" s="112" t="s">
        <v>1572</v>
      </c>
      <c r="B136" s="113"/>
      <c r="C136" s="113"/>
      <c r="D136" s="113"/>
      <c r="E136" s="113"/>
      <c r="F136" s="113"/>
      <c r="G136" s="113"/>
      <c r="H136" s="113"/>
      <c r="I136" s="113"/>
      <c r="J136" s="113"/>
      <c r="K136" s="113">
        <v>99.92332781618147</v>
      </c>
      <c r="L136" s="113"/>
      <c r="M136" s="113"/>
      <c r="N136" s="113"/>
      <c r="O136" s="113"/>
      <c r="P136" s="113"/>
      <c r="Q136" s="113"/>
      <c r="R136" s="113">
        <v>99.92332781618147</v>
      </c>
      <c r="S136" s="113"/>
      <c r="T136" s="113"/>
      <c r="U136" s="113"/>
      <c r="V136" s="113"/>
      <c r="W136" s="113"/>
      <c r="X136" s="113"/>
      <c r="Y136" s="113"/>
      <c r="Z136" s="113"/>
      <c r="AA136" s="113">
        <v>99.92332781618147</v>
      </c>
    </row>
    <row r="137" spans="1:27">
      <c r="A137" s="112" t="s">
        <v>1489</v>
      </c>
      <c r="B137" s="113"/>
      <c r="C137" s="113"/>
      <c r="D137" s="113"/>
      <c r="E137" s="113"/>
      <c r="F137" s="113"/>
      <c r="G137" s="113"/>
      <c r="H137" s="113"/>
      <c r="I137" s="113"/>
      <c r="J137" s="113"/>
      <c r="K137" s="113">
        <v>99.629899284067477</v>
      </c>
      <c r="L137" s="113"/>
      <c r="M137" s="113"/>
      <c r="N137" s="113"/>
      <c r="O137" s="113"/>
      <c r="P137" s="113"/>
      <c r="Q137" s="113"/>
      <c r="R137" s="113">
        <v>99.629899284067477</v>
      </c>
      <c r="S137" s="113"/>
      <c r="T137" s="113"/>
      <c r="U137" s="113"/>
      <c r="V137" s="113"/>
      <c r="W137" s="113"/>
      <c r="X137" s="113"/>
      <c r="Y137" s="113"/>
      <c r="Z137" s="113"/>
      <c r="AA137" s="113">
        <v>99.629899284067477</v>
      </c>
    </row>
    <row r="138" spans="1:27">
      <c r="A138" s="112" t="s">
        <v>1283</v>
      </c>
      <c r="B138" s="113"/>
      <c r="C138" s="113"/>
      <c r="D138" s="113"/>
      <c r="E138" s="113"/>
      <c r="F138" s="113"/>
      <c r="G138" s="113"/>
      <c r="H138" s="113"/>
      <c r="I138" s="113"/>
      <c r="J138" s="113"/>
      <c r="K138" s="113">
        <v>99.56465851765617</v>
      </c>
      <c r="L138" s="113"/>
      <c r="M138" s="113"/>
      <c r="N138" s="113"/>
      <c r="O138" s="113"/>
      <c r="P138" s="113"/>
      <c r="Q138" s="113"/>
      <c r="R138" s="113">
        <v>99.56465851765617</v>
      </c>
      <c r="S138" s="113"/>
      <c r="T138" s="113"/>
      <c r="U138" s="113"/>
      <c r="V138" s="113"/>
      <c r="W138" s="113"/>
      <c r="X138" s="113"/>
      <c r="Y138" s="113"/>
      <c r="Z138" s="113"/>
      <c r="AA138" s="113">
        <v>99.56465851765617</v>
      </c>
    </row>
    <row r="139" spans="1:27">
      <c r="A139" s="112" t="s">
        <v>1609</v>
      </c>
      <c r="B139" s="113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>
        <v>99.232926426921807</v>
      </c>
      <c r="O139" s="113"/>
      <c r="P139" s="113"/>
      <c r="Q139" s="113"/>
      <c r="R139" s="113">
        <v>99.232926426921807</v>
      </c>
      <c r="S139" s="113"/>
      <c r="T139" s="113"/>
      <c r="U139" s="113"/>
      <c r="V139" s="113"/>
      <c r="W139" s="113"/>
      <c r="X139" s="113"/>
      <c r="Y139" s="113"/>
      <c r="Z139" s="113"/>
      <c r="AA139" s="113">
        <v>99.232926426921807</v>
      </c>
    </row>
    <row r="140" spans="1:27">
      <c r="A140" s="112" t="s">
        <v>1583</v>
      </c>
      <c r="B140" s="113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  <c r="X140" s="113"/>
      <c r="Y140" s="113">
        <v>98.317705460562607</v>
      </c>
      <c r="Z140" s="113">
        <v>98.317705460562607</v>
      </c>
      <c r="AA140" s="113">
        <v>98.317705460562607</v>
      </c>
    </row>
    <row r="141" spans="1:27">
      <c r="A141" s="112" t="s">
        <v>1660</v>
      </c>
      <c r="B141" s="113"/>
      <c r="C141" s="113"/>
      <c r="D141" s="113"/>
      <c r="E141" s="113"/>
      <c r="F141" s="113"/>
      <c r="G141" s="113"/>
      <c r="H141" s="113"/>
      <c r="I141" s="113"/>
      <c r="J141" s="113"/>
      <c r="K141" s="113">
        <v>98.183535827035286</v>
      </c>
      <c r="L141" s="113"/>
      <c r="M141" s="113"/>
      <c r="N141" s="113"/>
      <c r="O141" s="113"/>
      <c r="P141" s="113"/>
      <c r="Q141" s="113"/>
      <c r="R141" s="113">
        <v>98.183535827035286</v>
      </c>
      <c r="S141" s="113"/>
      <c r="T141" s="113"/>
      <c r="U141" s="113"/>
      <c r="V141" s="113"/>
      <c r="W141" s="113"/>
      <c r="X141" s="113"/>
      <c r="Y141" s="113"/>
      <c r="Z141" s="113"/>
      <c r="AA141" s="113">
        <v>98.183535827035286</v>
      </c>
    </row>
    <row r="142" spans="1:27">
      <c r="A142" s="112" t="s">
        <v>1253</v>
      </c>
      <c r="B142" s="113"/>
      <c r="C142" s="113"/>
      <c r="D142" s="113"/>
      <c r="E142" s="113"/>
      <c r="F142" s="113"/>
      <c r="G142" s="113"/>
      <c r="H142" s="113"/>
      <c r="I142" s="113"/>
      <c r="J142" s="113"/>
      <c r="K142" s="113">
        <v>98.068608012230953</v>
      </c>
      <c r="L142" s="113"/>
      <c r="M142" s="113"/>
      <c r="N142" s="113"/>
      <c r="O142" s="113"/>
      <c r="P142" s="113"/>
      <c r="Q142" s="113"/>
      <c r="R142" s="113">
        <v>98.068608012230953</v>
      </c>
      <c r="S142" s="113"/>
      <c r="T142" s="113"/>
      <c r="U142" s="113"/>
      <c r="V142" s="113"/>
      <c r="W142" s="113"/>
      <c r="X142" s="113"/>
      <c r="Y142" s="113"/>
      <c r="Z142" s="113"/>
      <c r="AA142" s="113">
        <v>98.068608012230953</v>
      </c>
    </row>
    <row r="143" spans="1:27">
      <c r="A143" s="112" t="s">
        <v>1129</v>
      </c>
      <c r="B143" s="113">
        <v>97.551844139544173</v>
      </c>
      <c r="C143" s="113"/>
      <c r="D143" s="113"/>
      <c r="E143" s="113"/>
      <c r="F143" s="113"/>
      <c r="G143" s="113"/>
      <c r="H143" s="113"/>
      <c r="I143" s="113">
        <v>97.551844139544173</v>
      </c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  <c r="X143" s="113"/>
      <c r="Y143" s="113"/>
      <c r="Z143" s="113"/>
      <c r="AA143" s="113">
        <v>97.551844139544173</v>
      </c>
    </row>
    <row r="144" spans="1:27">
      <c r="A144" s="112" t="s">
        <v>1431</v>
      </c>
      <c r="B144" s="113"/>
      <c r="C144" s="113"/>
      <c r="D144" s="113"/>
      <c r="E144" s="113"/>
      <c r="F144" s="113"/>
      <c r="G144" s="113">
        <v>10</v>
      </c>
      <c r="H144" s="113"/>
      <c r="I144" s="113">
        <v>10</v>
      </c>
      <c r="J144" s="113"/>
      <c r="K144" s="113"/>
      <c r="L144" s="113"/>
      <c r="M144" s="113">
        <v>86.917177067814364</v>
      </c>
      <c r="N144" s="113"/>
      <c r="O144" s="113"/>
      <c r="P144" s="113"/>
      <c r="Q144" s="113"/>
      <c r="R144" s="113">
        <v>86.917177067814364</v>
      </c>
      <c r="S144" s="113"/>
      <c r="T144" s="113"/>
      <c r="U144" s="113"/>
      <c r="V144" s="113"/>
      <c r="W144" s="113"/>
      <c r="X144" s="113"/>
      <c r="Y144" s="113"/>
      <c r="Z144" s="113"/>
      <c r="AA144" s="113">
        <v>96.917177067814364</v>
      </c>
    </row>
    <row r="145" spans="1:27">
      <c r="A145" s="112" t="s">
        <v>1391</v>
      </c>
      <c r="B145" s="113"/>
      <c r="C145" s="113"/>
      <c r="D145" s="113"/>
      <c r="E145" s="113"/>
      <c r="F145" s="113"/>
      <c r="G145" s="113"/>
      <c r="H145" s="113"/>
      <c r="I145" s="113"/>
      <c r="J145" s="113">
        <v>96.317223691592545</v>
      </c>
      <c r="K145" s="113"/>
      <c r="L145" s="113"/>
      <c r="M145" s="113"/>
      <c r="N145" s="113"/>
      <c r="O145" s="113"/>
      <c r="P145" s="113"/>
      <c r="Q145" s="113"/>
      <c r="R145" s="113">
        <v>96.317223691592545</v>
      </c>
      <c r="S145" s="113"/>
      <c r="T145" s="113"/>
      <c r="U145" s="113"/>
      <c r="V145" s="113"/>
      <c r="W145" s="113"/>
      <c r="X145" s="113"/>
      <c r="Y145" s="113"/>
      <c r="Z145" s="113"/>
      <c r="AA145" s="113">
        <v>96.317223691592545</v>
      </c>
    </row>
    <row r="146" spans="1:27">
      <c r="A146" s="112" t="s">
        <v>1173</v>
      </c>
      <c r="B146" s="113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>
        <v>95.623140897225753</v>
      </c>
      <c r="N146" s="113"/>
      <c r="O146" s="113"/>
      <c r="P146" s="113"/>
      <c r="Q146" s="113"/>
      <c r="R146" s="113">
        <v>95.623140897225753</v>
      </c>
      <c r="S146" s="113"/>
      <c r="T146" s="113"/>
      <c r="U146" s="113"/>
      <c r="V146" s="113"/>
      <c r="W146" s="113"/>
      <c r="X146" s="113"/>
      <c r="Y146" s="113"/>
      <c r="Z146" s="113"/>
      <c r="AA146" s="113">
        <v>95.623140897225753</v>
      </c>
    </row>
    <row r="147" spans="1:27">
      <c r="A147" s="112" t="s">
        <v>1688</v>
      </c>
      <c r="B147" s="113"/>
      <c r="C147" s="113"/>
      <c r="D147" s="113">
        <v>95.60886359016061</v>
      </c>
      <c r="E147" s="113"/>
      <c r="F147" s="113"/>
      <c r="G147" s="113"/>
      <c r="H147" s="113"/>
      <c r="I147" s="113">
        <v>95.60886359016061</v>
      </c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  <c r="AA147" s="113">
        <v>95.60886359016061</v>
      </c>
    </row>
    <row r="148" spans="1:27">
      <c r="A148" s="112" t="s">
        <v>1382</v>
      </c>
      <c r="B148" s="113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>
        <v>95.195175293259979</v>
      </c>
      <c r="O148" s="113"/>
      <c r="P148" s="113"/>
      <c r="Q148" s="113"/>
      <c r="R148" s="113">
        <v>95.195175293259979</v>
      </c>
      <c r="S148" s="113"/>
      <c r="T148" s="113"/>
      <c r="U148" s="113"/>
      <c r="V148" s="113"/>
      <c r="W148" s="113"/>
      <c r="X148" s="113"/>
      <c r="Y148" s="113"/>
      <c r="Z148" s="113"/>
      <c r="AA148" s="113">
        <v>95.195175293259979</v>
      </c>
    </row>
    <row r="149" spans="1:27">
      <c r="A149" s="112" t="s">
        <v>1305</v>
      </c>
      <c r="B149" s="113"/>
      <c r="C149" s="113"/>
      <c r="D149" s="113"/>
      <c r="E149" s="113"/>
      <c r="F149" s="113"/>
      <c r="G149" s="113">
        <v>10</v>
      </c>
      <c r="H149" s="113"/>
      <c r="I149" s="113">
        <v>10</v>
      </c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>
        <v>85.087719298245617</v>
      </c>
      <c r="V149" s="113"/>
      <c r="W149" s="113"/>
      <c r="X149" s="113">
        <v>85.087719298245617</v>
      </c>
      <c r="Y149" s="113"/>
      <c r="Z149" s="113"/>
      <c r="AA149" s="113">
        <v>95.087719298245617</v>
      </c>
    </row>
    <row r="150" spans="1:27">
      <c r="A150" s="112" t="s">
        <v>1570</v>
      </c>
      <c r="B150" s="113"/>
      <c r="C150" s="113"/>
      <c r="D150" s="113"/>
      <c r="E150" s="113">
        <v>54.771059070255149</v>
      </c>
      <c r="F150" s="113"/>
      <c r="G150" s="113"/>
      <c r="H150" s="113"/>
      <c r="I150" s="113">
        <v>54.771059070255149</v>
      </c>
      <c r="J150" s="113"/>
      <c r="K150" s="113"/>
      <c r="L150" s="113"/>
      <c r="M150" s="113"/>
      <c r="N150" s="113">
        <v>40.031277034670921</v>
      </c>
      <c r="O150" s="113"/>
      <c r="P150" s="113"/>
      <c r="Q150" s="113"/>
      <c r="R150" s="113">
        <v>40.031277034670921</v>
      </c>
      <c r="S150" s="113"/>
      <c r="T150" s="113"/>
      <c r="U150" s="113"/>
      <c r="V150" s="113"/>
      <c r="W150" s="113"/>
      <c r="X150" s="113"/>
      <c r="Y150" s="113"/>
      <c r="Z150" s="113"/>
      <c r="AA150" s="113">
        <v>94.80233610492607</v>
      </c>
    </row>
    <row r="151" spans="1:27">
      <c r="A151" s="112" t="s">
        <v>1421</v>
      </c>
      <c r="B151" s="113"/>
      <c r="C151" s="113"/>
      <c r="D151" s="113"/>
      <c r="E151" s="113"/>
      <c r="F151" s="113"/>
      <c r="G151" s="113"/>
      <c r="H151" s="113"/>
      <c r="I151" s="113"/>
      <c r="J151" s="113"/>
      <c r="K151" s="113">
        <v>94.746013062844753</v>
      </c>
      <c r="L151" s="113"/>
      <c r="M151" s="113"/>
      <c r="N151" s="113"/>
      <c r="O151" s="113"/>
      <c r="P151" s="113"/>
      <c r="Q151" s="113"/>
      <c r="R151" s="113">
        <v>94.746013062844753</v>
      </c>
      <c r="S151" s="113"/>
      <c r="T151" s="113"/>
      <c r="U151" s="113"/>
      <c r="V151" s="113"/>
      <c r="W151" s="113"/>
      <c r="X151" s="113"/>
      <c r="Y151" s="113"/>
      <c r="Z151" s="113"/>
      <c r="AA151" s="113">
        <v>94.746013062844753</v>
      </c>
    </row>
    <row r="152" spans="1:27">
      <c r="A152" s="112" t="s">
        <v>1559</v>
      </c>
      <c r="B152" s="113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>
        <v>94.572526416906797</v>
      </c>
      <c r="N152" s="113"/>
      <c r="O152" s="113"/>
      <c r="P152" s="113"/>
      <c r="Q152" s="113"/>
      <c r="R152" s="113">
        <v>94.572526416906797</v>
      </c>
      <c r="S152" s="113"/>
      <c r="T152" s="113"/>
      <c r="U152" s="113"/>
      <c r="V152" s="113"/>
      <c r="W152" s="113"/>
      <c r="X152" s="113"/>
      <c r="Y152" s="113"/>
      <c r="Z152" s="113"/>
      <c r="AA152" s="113">
        <v>94.572526416906797</v>
      </c>
    </row>
    <row r="153" spans="1:27">
      <c r="A153" s="112" t="s">
        <v>1488</v>
      </c>
      <c r="B153" s="113"/>
      <c r="C153" s="113"/>
      <c r="D153" s="113"/>
      <c r="E153" s="113"/>
      <c r="F153" s="113"/>
      <c r="G153" s="113"/>
      <c r="H153" s="113"/>
      <c r="I153" s="113"/>
      <c r="J153" s="113"/>
      <c r="K153" s="113">
        <v>94.226266984943067</v>
      </c>
      <c r="L153" s="113"/>
      <c r="M153" s="113"/>
      <c r="N153" s="113"/>
      <c r="O153" s="113"/>
      <c r="P153" s="113"/>
      <c r="Q153" s="113"/>
      <c r="R153" s="113">
        <v>94.226266984943067</v>
      </c>
      <c r="S153" s="113"/>
      <c r="T153" s="113"/>
      <c r="U153" s="113"/>
      <c r="V153" s="113"/>
      <c r="W153" s="113"/>
      <c r="X153" s="113"/>
      <c r="Y153" s="113"/>
      <c r="Z153" s="113"/>
      <c r="AA153" s="113">
        <v>94.226266984943067</v>
      </c>
    </row>
    <row r="154" spans="1:27">
      <c r="A154" s="112" t="s">
        <v>1683</v>
      </c>
      <c r="B154" s="113"/>
      <c r="C154" s="113">
        <v>94.115387897926084</v>
      </c>
      <c r="D154" s="113"/>
      <c r="E154" s="113"/>
      <c r="F154" s="113"/>
      <c r="G154" s="113"/>
      <c r="H154" s="113"/>
      <c r="I154" s="113">
        <v>94.115387897926084</v>
      </c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  <c r="AA154" s="113">
        <v>94.115387897926084</v>
      </c>
    </row>
    <row r="155" spans="1:27">
      <c r="A155" s="112" t="s">
        <v>1227</v>
      </c>
      <c r="B155" s="113"/>
      <c r="C155" s="113"/>
      <c r="D155" s="113"/>
      <c r="E155" s="113"/>
      <c r="F155" s="113"/>
      <c r="G155" s="113"/>
      <c r="H155" s="113"/>
      <c r="I155" s="113"/>
      <c r="J155" s="113"/>
      <c r="K155" s="113">
        <v>94.044946394208736</v>
      </c>
      <c r="L155" s="113"/>
      <c r="M155" s="113"/>
      <c r="N155" s="113"/>
      <c r="O155" s="113"/>
      <c r="P155" s="113"/>
      <c r="Q155" s="113"/>
      <c r="R155" s="113">
        <v>94.044946394208736</v>
      </c>
      <c r="S155" s="113"/>
      <c r="T155" s="113"/>
      <c r="U155" s="113"/>
      <c r="V155" s="113"/>
      <c r="W155" s="113"/>
      <c r="X155" s="113"/>
      <c r="Y155" s="113"/>
      <c r="Z155" s="113"/>
      <c r="AA155" s="113">
        <v>94.044946394208736</v>
      </c>
    </row>
    <row r="156" spans="1:27">
      <c r="A156" s="112" t="s">
        <v>1313</v>
      </c>
      <c r="B156" s="113"/>
      <c r="C156" s="113"/>
      <c r="D156" s="113"/>
      <c r="E156" s="113"/>
      <c r="F156" s="113"/>
      <c r="G156" s="113"/>
      <c r="H156" s="113"/>
      <c r="I156" s="113"/>
      <c r="J156" s="113"/>
      <c r="K156" s="113">
        <v>94.038483564311065</v>
      </c>
      <c r="L156" s="113"/>
      <c r="M156" s="113"/>
      <c r="N156" s="113"/>
      <c r="O156" s="113"/>
      <c r="P156" s="113"/>
      <c r="Q156" s="113"/>
      <c r="R156" s="113">
        <v>94.038483564311065</v>
      </c>
      <c r="S156" s="113"/>
      <c r="T156" s="113"/>
      <c r="U156" s="113"/>
      <c r="V156" s="113"/>
      <c r="W156" s="113"/>
      <c r="X156" s="113"/>
      <c r="Y156" s="113"/>
      <c r="Z156" s="113"/>
      <c r="AA156" s="113">
        <v>94.038483564311065</v>
      </c>
    </row>
    <row r="157" spans="1:27">
      <c r="A157" s="112" t="s">
        <v>1221</v>
      </c>
      <c r="B157" s="113"/>
      <c r="C157" s="113"/>
      <c r="D157" s="113"/>
      <c r="E157" s="113"/>
      <c r="F157" s="113"/>
      <c r="G157" s="113"/>
      <c r="H157" s="113"/>
      <c r="I157" s="113"/>
      <c r="J157" s="113"/>
      <c r="K157" s="113">
        <v>93.909413244881605</v>
      </c>
      <c r="L157" s="113"/>
      <c r="M157" s="113"/>
      <c r="N157" s="113"/>
      <c r="O157" s="113"/>
      <c r="P157" s="113"/>
      <c r="Q157" s="113"/>
      <c r="R157" s="113">
        <v>93.909413244881605</v>
      </c>
      <c r="S157" s="113"/>
      <c r="T157" s="113"/>
      <c r="U157" s="113"/>
      <c r="V157" s="113"/>
      <c r="W157" s="113"/>
      <c r="X157" s="113"/>
      <c r="Y157" s="113"/>
      <c r="Z157" s="113"/>
      <c r="AA157" s="113">
        <v>93.909413244881605</v>
      </c>
    </row>
    <row r="158" spans="1:27">
      <c r="A158" s="112" t="s">
        <v>1144</v>
      </c>
      <c r="B158" s="113"/>
      <c r="C158" s="113"/>
      <c r="D158" s="113"/>
      <c r="E158" s="113"/>
      <c r="F158" s="113"/>
      <c r="G158" s="113"/>
      <c r="H158" s="113"/>
      <c r="I158" s="113"/>
      <c r="J158" s="113"/>
      <c r="K158" s="113">
        <v>93.628837294165947</v>
      </c>
      <c r="L158" s="113"/>
      <c r="M158" s="113"/>
      <c r="N158" s="113"/>
      <c r="O158" s="113"/>
      <c r="P158" s="113"/>
      <c r="Q158" s="113"/>
      <c r="R158" s="113">
        <v>93.628837294165947</v>
      </c>
      <c r="S158" s="113"/>
      <c r="T158" s="113"/>
      <c r="U158" s="113"/>
      <c r="V158" s="113"/>
      <c r="W158" s="113"/>
      <c r="X158" s="113"/>
      <c r="Y158" s="113"/>
      <c r="Z158" s="113"/>
      <c r="AA158" s="113">
        <v>93.628837294165947</v>
      </c>
    </row>
    <row r="159" spans="1:27">
      <c r="A159" s="112" t="s">
        <v>1671</v>
      </c>
      <c r="B159" s="113"/>
      <c r="C159" s="113"/>
      <c r="D159" s="113"/>
      <c r="E159" s="113"/>
      <c r="F159" s="113"/>
      <c r="G159" s="113"/>
      <c r="H159" s="113"/>
      <c r="I159" s="113"/>
      <c r="J159" s="113"/>
      <c r="K159" s="113">
        <v>93.062135878312517</v>
      </c>
      <c r="L159" s="113"/>
      <c r="M159" s="113"/>
      <c r="N159" s="113"/>
      <c r="O159" s="113"/>
      <c r="P159" s="113"/>
      <c r="Q159" s="113"/>
      <c r="R159" s="113">
        <v>93.062135878312517</v>
      </c>
      <c r="S159" s="113"/>
      <c r="T159" s="113"/>
      <c r="U159" s="113"/>
      <c r="V159" s="113"/>
      <c r="W159" s="113"/>
      <c r="X159" s="113"/>
      <c r="Y159" s="113"/>
      <c r="Z159" s="113"/>
      <c r="AA159" s="113">
        <v>93.062135878312517</v>
      </c>
    </row>
    <row r="160" spans="1:27">
      <c r="A160" s="112" t="s">
        <v>1515</v>
      </c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>
        <v>92.843379626263356</v>
      </c>
      <c r="P160" s="113"/>
      <c r="Q160" s="113"/>
      <c r="R160" s="113">
        <v>92.843379626263356</v>
      </c>
      <c r="S160" s="113"/>
      <c r="T160" s="113"/>
      <c r="U160" s="113"/>
      <c r="V160" s="113"/>
      <c r="W160" s="113"/>
      <c r="X160" s="113"/>
      <c r="Y160" s="113"/>
      <c r="Z160" s="113"/>
      <c r="AA160" s="113">
        <v>92.843379626263356</v>
      </c>
    </row>
    <row r="161" spans="1:27">
      <c r="A161" s="112" t="s">
        <v>13</v>
      </c>
      <c r="B161" s="113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>
        <v>92.667334206269743</v>
      </c>
      <c r="O161" s="113"/>
      <c r="P161" s="113"/>
      <c r="Q161" s="113"/>
      <c r="R161" s="113">
        <v>92.667334206269743</v>
      </c>
      <c r="S161" s="113"/>
      <c r="T161" s="113"/>
      <c r="U161" s="113"/>
      <c r="V161" s="113"/>
      <c r="W161" s="113"/>
      <c r="X161" s="113"/>
      <c r="Y161" s="113"/>
      <c r="Z161" s="113"/>
      <c r="AA161" s="113">
        <v>92.667334206269743</v>
      </c>
    </row>
    <row r="162" spans="1:27">
      <c r="A162" s="112" t="s">
        <v>1349</v>
      </c>
      <c r="B162" s="113"/>
      <c r="C162" s="113"/>
      <c r="D162" s="113">
        <v>92.639527248850939</v>
      </c>
      <c r="E162" s="113"/>
      <c r="F162" s="113"/>
      <c r="G162" s="113"/>
      <c r="H162" s="113"/>
      <c r="I162" s="113">
        <v>92.639527248850939</v>
      </c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3"/>
      <c r="Z162" s="113"/>
      <c r="AA162" s="113">
        <v>92.639527248850939</v>
      </c>
    </row>
    <row r="163" spans="1:27">
      <c r="A163" s="112" t="s">
        <v>1740</v>
      </c>
      <c r="B163" s="113"/>
      <c r="C163" s="113"/>
      <c r="D163" s="113"/>
      <c r="E163" s="113"/>
      <c r="F163" s="113"/>
      <c r="G163" s="113"/>
      <c r="H163" s="113"/>
      <c r="I163" s="113"/>
      <c r="J163" s="113"/>
      <c r="K163" s="113">
        <v>92.596143002142753</v>
      </c>
      <c r="L163" s="113"/>
      <c r="M163" s="113"/>
      <c r="N163" s="113"/>
      <c r="O163" s="113"/>
      <c r="P163" s="113"/>
      <c r="Q163" s="113"/>
      <c r="R163" s="113">
        <v>92.596143002142753</v>
      </c>
      <c r="S163" s="113"/>
      <c r="T163" s="113"/>
      <c r="U163" s="113"/>
      <c r="V163" s="113"/>
      <c r="W163" s="113"/>
      <c r="X163" s="113"/>
      <c r="Y163" s="113"/>
      <c r="Z163" s="113"/>
      <c r="AA163" s="113">
        <v>92.596143002142753</v>
      </c>
    </row>
    <row r="164" spans="1:27">
      <c r="A164" s="112" t="s">
        <v>1300</v>
      </c>
      <c r="B164" s="113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>
        <v>92.189147040561409</v>
      </c>
      <c r="P164" s="113"/>
      <c r="Q164" s="113"/>
      <c r="R164" s="113">
        <v>92.189147040561409</v>
      </c>
      <c r="S164" s="113"/>
      <c r="T164" s="113"/>
      <c r="U164" s="113"/>
      <c r="V164" s="113"/>
      <c r="W164" s="113"/>
      <c r="X164" s="113"/>
      <c r="Y164" s="113"/>
      <c r="Z164" s="113"/>
      <c r="AA164" s="113">
        <v>92.189147040561409</v>
      </c>
    </row>
    <row r="165" spans="1:27">
      <c r="A165" s="112" t="s">
        <v>1194</v>
      </c>
      <c r="B165" s="113"/>
      <c r="C165" s="113"/>
      <c r="D165" s="113"/>
      <c r="E165" s="113"/>
      <c r="F165" s="113"/>
      <c r="G165" s="113"/>
      <c r="H165" s="113"/>
      <c r="I165" s="113"/>
      <c r="J165" s="113"/>
      <c r="K165" s="113">
        <v>92.078996949578325</v>
      </c>
      <c r="L165" s="113"/>
      <c r="M165" s="113"/>
      <c r="N165" s="113"/>
      <c r="O165" s="113"/>
      <c r="P165" s="113"/>
      <c r="Q165" s="113"/>
      <c r="R165" s="113">
        <v>92.078996949578325</v>
      </c>
      <c r="S165" s="113"/>
      <c r="T165" s="113"/>
      <c r="U165" s="113"/>
      <c r="V165" s="113"/>
      <c r="W165" s="113"/>
      <c r="X165" s="113"/>
      <c r="Y165" s="113"/>
      <c r="Z165" s="113"/>
      <c r="AA165" s="113">
        <v>92.078996949578325</v>
      </c>
    </row>
    <row r="166" spans="1:27">
      <c r="A166" s="112" t="s">
        <v>1393</v>
      </c>
      <c r="B166" s="113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>
        <v>91.936912287775584</v>
      </c>
      <c r="P166" s="113"/>
      <c r="Q166" s="113"/>
      <c r="R166" s="113">
        <v>91.936912287775584</v>
      </c>
      <c r="S166" s="113"/>
      <c r="T166" s="113"/>
      <c r="U166" s="113"/>
      <c r="V166" s="113"/>
      <c r="W166" s="113"/>
      <c r="X166" s="113"/>
      <c r="Y166" s="113"/>
      <c r="Z166" s="113"/>
      <c r="AA166" s="113">
        <v>91.936912287775584</v>
      </c>
    </row>
    <row r="167" spans="1:27">
      <c r="A167" s="112" t="s">
        <v>1662</v>
      </c>
      <c r="B167" s="113"/>
      <c r="C167" s="113"/>
      <c r="D167" s="113"/>
      <c r="E167" s="113"/>
      <c r="F167" s="113"/>
      <c r="G167" s="113"/>
      <c r="H167" s="113"/>
      <c r="I167" s="113"/>
      <c r="J167" s="113"/>
      <c r="K167" s="113">
        <v>91.821557180880816</v>
      </c>
      <c r="L167" s="113"/>
      <c r="M167" s="113"/>
      <c r="N167" s="113"/>
      <c r="O167" s="113"/>
      <c r="P167" s="113"/>
      <c r="Q167" s="113"/>
      <c r="R167" s="113">
        <v>91.821557180880816</v>
      </c>
      <c r="S167" s="113"/>
      <c r="T167" s="113"/>
      <c r="U167" s="113"/>
      <c r="V167" s="113"/>
      <c r="W167" s="113"/>
      <c r="X167" s="113"/>
      <c r="Y167" s="113"/>
      <c r="Z167" s="113"/>
      <c r="AA167" s="113">
        <v>91.821557180880816</v>
      </c>
    </row>
    <row r="168" spans="1:27">
      <c r="A168" s="112" t="s">
        <v>1222</v>
      </c>
      <c r="B168" s="113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>
        <v>91.769081500646834</v>
      </c>
      <c r="P168" s="113"/>
      <c r="Q168" s="113"/>
      <c r="R168" s="113">
        <v>91.769081500646834</v>
      </c>
      <c r="S168" s="113"/>
      <c r="T168" s="113"/>
      <c r="U168" s="113"/>
      <c r="V168" s="113"/>
      <c r="W168" s="113"/>
      <c r="X168" s="113"/>
      <c r="Y168" s="113"/>
      <c r="Z168" s="113"/>
      <c r="AA168" s="113">
        <v>91.769081500646834</v>
      </c>
    </row>
    <row r="169" spans="1:27">
      <c r="A169" s="112" t="s">
        <v>1293</v>
      </c>
      <c r="B169" s="113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>
        <v>91.560428352881189</v>
      </c>
      <c r="O169" s="113"/>
      <c r="P169" s="113"/>
      <c r="Q169" s="113"/>
      <c r="R169" s="113">
        <v>91.560428352881189</v>
      </c>
      <c r="S169" s="113"/>
      <c r="T169" s="113"/>
      <c r="U169" s="113"/>
      <c r="V169" s="113"/>
      <c r="W169" s="113"/>
      <c r="X169" s="113"/>
      <c r="Y169" s="113"/>
      <c r="Z169" s="113"/>
      <c r="AA169" s="113">
        <v>91.560428352881189</v>
      </c>
    </row>
    <row r="170" spans="1:27">
      <c r="A170" s="112" t="s">
        <v>1394</v>
      </c>
      <c r="B170" s="113"/>
      <c r="C170" s="113"/>
      <c r="D170" s="113"/>
      <c r="E170" s="113"/>
      <c r="F170" s="113"/>
      <c r="G170" s="113"/>
      <c r="H170" s="113"/>
      <c r="I170" s="113"/>
      <c r="J170" s="113"/>
      <c r="K170" s="113">
        <v>90.370264380214408</v>
      </c>
      <c r="L170" s="113"/>
      <c r="M170" s="113"/>
      <c r="N170" s="113"/>
      <c r="O170" s="113"/>
      <c r="P170" s="113"/>
      <c r="Q170" s="113"/>
      <c r="R170" s="113">
        <v>90.370264380214408</v>
      </c>
      <c r="S170" s="113"/>
      <c r="T170" s="113"/>
      <c r="U170" s="113"/>
      <c r="V170" s="113"/>
      <c r="W170" s="113"/>
      <c r="X170" s="113"/>
      <c r="Y170" s="113"/>
      <c r="Z170" s="113"/>
      <c r="AA170" s="113">
        <v>90.370264380214408</v>
      </c>
    </row>
    <row r="171" spans="1:27">
      <c r="A171" s="112" t="s">
        <v>1627</v>
      </c>
      <c r="B171" s="113"/>
      <c r="C171" s="113"/>
      <c r="D171" s="113"/>
      <c r="E171" s="113"/>
      <c r="F171" s="113"/>
      <c r="G171" s="113"/>
      <c r="H171" s="113"/>
      <c r="I171" s="113"/>
      <c r="J171" s="113"/>
      <c r="K171" s="113">
        <v>90.272891195355783</v>
      </c>
      <c r="L171" s="113"/>
      <c r="M171" s="113"/>
      <c r="N171" s="113"/>
      <c r="O171" s="113"/>
      <c r="P171" s="113"/>
      <c r="Q171" s="113"/>
      <c r="R171" s="113">
        <v>90.272891195355783</v>
      </c>
      <c r="S171" s="113"/>
      <c r="T171" s="113"/>
      <c r="U171" s="113"/>
      <c r="V171" s="113"/>
      <c r="W171" s="113"/>
      <c r="X171" s="113"/>
      <c r="Y171" s="113"/>
      <c r="Z171" s="113"/>
      <c r="AA171" s="113">
        <v>90.272891195355783</v>
      </c>
    </row>
    <row r="172" spans="1:27">
      <c r="A172" s="112" t="s">
        <v>1469</v>
      </c>
      <c r="B172" s="113"/>
      <c r="C172" s="113"/>
      <c r="D172" s="113"/>
      <c r="E172" s="113"/>
      <c r="F172" s="113"/>
      <c r="G172" s="113"/>
      <c r="H172" s="113">
        <v>10</v>
      </c>
      <c r="I172" s="113">
        <v>10</v>
      </c>
      <c r="J172" s="113"/>
      <c r="K172" s="113"/>
      <c r="L172" s="113"/>
      <c r="M172" s="113"/>
      <c r="N172" s="113">
        <v>80.24411391982926</v>
      </c>
      <c r="O172" s="113"/>
      <c r="P172" s="113"/>
      <c r="Q172" s="113"/>
      <c r="R172" s="113">
        <v>80.24411391982926</v>
      </c>
      <c r="S172" s="113"/>
      <c r="T172" s="113"/>
      <c r="U172" s="113"/>
      <c r="V172" s="113"/>
      <c r="W172" s="113"/>
      <c r="X172" s="113"/>
      <c r="Y172" s="113"/>
      <c r="Z172" s="113"/>
      <c r="AA172" s="113">
        <v>90.24411391982926</v>
      </c>
    </row>
    <row r="173" spans="1:27">
      <c r="A173" s="112" t="s">
        <v>1723</v>
      </c>
      <c r="B173" s="113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>
        <v>90.084666039510822</v>
      </c>
      <c r="O173" s="113"/>
      <c r="P173" s="113"/>
      <c r="Q173" s="113"/>
      <c r="R173" s="113">
        <v>90.084666039510822</v>
      </c>
      <c r="S173" s="113"/>
      <c r="T173" s="113"/>
      <c r="U173" s="113"/>
      <c r="V173" s="113"/>
      <c r="W173" s="113"/>
      <c r="X173" s="113"/>
      <c r="Y173" s="113"/>
      <c r="Z173" s="113"/>
      <c r="AA173" s="113">
        <v>90.084666039510822</v>
      </c>
    </row>
    <row r="174" spans="1:27">
      <c r="A174" s="112" t="s">
        <v>1756</v>
      </c>
      <c r="B174" s="113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>
        <v>90.079327152824234</v>
      </c>
      <c r="N174" s="113"/>
      <c r="O174" s="113"/>
      <c r="P174" s="113"/>
      <c r="Q174" s="113"/>
      <c r="R174" s="113">
        <v>90.079327152824234</v>
      </c>
      <c r="S174" s="113"/>
      <c r="T174" s="113"/>
      <c r="U174" s="113"/>
      <c r="V174" s="113"/>
      <c r="W174" s="113"/>
      <c r="X174" s="113"/>
      <c r="Y174" s="113"/>
      <c r="Z174" s="113"/>
      <c r="AA174" s="113">
        <v>90.079327152824234</v>
      </c>
    </row>
    <row r="175" spans="1:27">
      <c r="A175" s="112" t="s">
        <v>1150</v>
      </c>
      <c r="B175" s="113"/>
      <c r="C175" s="113"/>
      <c r="D175" s="113"/>
      <c r="E175" s="113"/>
      <c r="F175" s="113"/>
      <c r="G175" s="113"/>
      <c r="H175" s="113"/>
      <c r="I175" s="113"/>
      <c r="J175" s="113"/>
      <c r="K175" s="113">
        <v>90.070867523805333</v>
      </c>
      <c r="L175" s="113"/>
      <c r="M175" s="113"/>
      <c r="N175" s="113"/>
      <c r="O175" s="113"/>
      <c r="P175" s="113"/>
      <c r="Q175" s="113"/>
      <c r="R175" s="113">
        <v>90.070867523805333</v>
      </c>
      <c r="S175" s="113"/>
      <c r="T175" s="113"/>
      <c r="U175" s="113"/>
      <c r="V175" s="113"/>
      <c r="W175" s="113"/>
      <c r="X175" s="113"/>
      <c r="Y175" s="113"/>
      <c r="Z175" s="113"/>
      <c r="AA175" s="113">
        <v>90.070867523805333</v>
      </c>
    </row>
    <row r="176" spans="1:27">
      <c r="A176" s="112" t="s">
        <v>1538</v>
      </c>
      <c r="B176" s="113"/>
      <c r="C176" s="113"/>
      <c r="D176" s="113"/>
      <c r="E176" s="113"/>
      <c r="F176" s="113"/>
      <c r="G176" s="113"/>
      <c r="H176" s="113"/>
      <c r="I176" s="113"/>
      <c r="J176" s="113"/>
      <c r="K176" s="113">
        <v>90.049134659676682</v>
      </c>
      <c r="L176" s="113"/>
      <c r="M176" s="113"/>
      <c r="N176" s="113"/>
      <c r="O176" s="113"/>
      <c r="P176" s="113"/>
      <c r="Q176" s="113"/>
      <c r="R176" s="113">
        <v>90.049134659676682</v>
      </c>
      <c r="S176" s="113"/>
      <c r="T176" s="113"/>
      <c r="U176" s="113"/>
      <c r="V176" s="113"/>
      <c r="W176" s="113"/>
      <c r="X176" s="113"/>
      <c r="Y176" s="113"/>
      <c r="Z176" s="113"/>
      <c r="AA176" s="113">
        <v>90.049134659676682</v>
      </c>
    </row>
    <row r="177" spans="1:27">
      <c r="A177" s="112" t="s">
        <v>1620</v>
      </c>
      <c r="B177" s="113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>
        <v>89.958127710483026</v>
      </c>
      <c r="O177" s="113"/>
      <c r="P177" s="113"/>
      <c r="Q177" s="113"/>
      <c r="R177" s="113">
        <v>89.958127710483026</v>
      </c>
      <c r="S177" s="113"/>
      <c r="T177" s="113"/>
      <c r="U177" s="113"/>
      <c r="V177" s="113"/>
      <c r="W177" s="113"/>
      <c r="X177" s="113"/>
      <c r="Y177" s="113"/>
      <c r="Z177" s="113"/>
      <c r="AA177" s="113">
        <v>89.958127710483026</v>
      </c>
    </row>
    <row r="178" spans="1:27">
      <c r="A178" s="112" t="s">
        <v>1344</v>
      </c>
      <c r="B178" s="113"/>
      <c r="C178" s="113"/>
      <c r="D178" s="113"/>
      <c r="E178" s="113"/>
      <c r="F178" s="113"/>
      <c r="G178" s="113"/>
      <c r="H178" s="113"/>
      <c r="I178" s="113"/>
      <c r="J178" s="113"/>
      <c r="K178" s="113">
        <v>89.948510078878172</v>
      </c>
      <c r="L178" s="113"/>
      <c r="M178" s="113"/>
      <c r="N178" s="113"/>
      <c r="O178" s="113"/>
      <c r="P178" s="113"/>
      <c r="Q178" s="113"/>
      <c r="R178" s="113">
        <v>89.948510078878172</v>
      </c>
      <c r="S178" s="113"/>
      <c r="T178" s="113"/>
      <c r="U178" s="113"/>
      <c r="V178" s="113"/>
      <c r="W178" s="113"/>
      <c r="X178" s="113"/>
      <c r="Y178" s="113"/>
      <c r="Z178" s="113"/>
      <c r="AA178" s="113">
        <v>89.948510078878172</v>
      </c>
    </row>
    <row r="179" spans="1:27">
      <c r="A179" s="112" t="s">
        <v>1492</v>
      </c>
      <c r="B179" s="113"/>
      <c r="C179" s="113"/>
      <c r="D179" s="113"/>
      <c r="E179" s="113"/>
      <c r="F179" s="113"/>
      <c r="G179" s="113"/>
      <c r="H179" s="113"/>
      <c r="I179" s="113"/>
      <c r="J179" s="113"/>
      <c r="K179" s="113">
        <v>89.879584017515043</v>
      </c>
      <c r="L179" s="113"/>
      <c r="M179" s="113"/>
      <c r="N179" s="113"/>
      <c r="O179" s="113"/>
      <c r="P179" s="113"/>
      <c r="Q179" s="113"/>
      <c r="R179" s="113">
        <v>89.879584017515043</v>
      </c>
      <c r="S179" s="113"/>
      <c r="T179" s="113"/>
      <c r="U179" s="113"/>
      <c r="V179" s="113"/>
      <c r="W179" s="113"/>
      <c r="X179" s="113"/>
      <c r="Y179" s="113"/>
      <c r="Z179" s="113"/>
      <c r="AA179" s="113">
        <v>89.879584017515043</v>
      </c>
    </row>
    <row r="180" spans="1:27">
      <c r="A180" s="112" t="s">
        <v>14</v>
      </c>
      <c r="B180" s="113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>
        <v>89.563016452021145</v>
      </c>
      <c r="O180" s="113"/>
      <c r="P180" s="113"/>
      <c r="Q180" s="113"/>
      <c r="R180" s="113">
        <v>89.563016452021145</v>
      </c>
      <c r="S180" s="113"/>
      <c r="T180" s="113"/>
      <c r="U180" s="113"/>
      <c r="V180" s="113"/>
      <c r="W180" s="113"/>
      <c r="X180" s="113"/>
      <c r="Y180" s="113"/>
      <c r="Z180" s="113"/>
      <c r="AA180" s="113">
        <v>89.563016452021145</v>
      </c>
    </row>
    <row r="181" spans="1:27">
      <c r="A181" s="112" t="s">
        <v>1804</v>
      </c>
      <c r="B181" s="113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>
        <v>89.493670886075947</v>
      </c>
      <c r="W181" s="113"/>
      <c r="X181" s="113">
        <v>89.493670886075947</v>
      </c>
      <c r="Y181" s="113"/>
      <c r="Z181" s="113"/>
      <c r="AA181" s="113">
        <v>89.493670886075947</v>
      </c>
    </row>
    <row r="182" spans="1:27">
      <c r="A182" s="112" t="s">
        <v>1419</v>
      </c>
      <c r="B182" s="113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>
        <v>89.489735197857783</v>
      </c>
      <c r="O182" s="113"/>
      <c r="P182" s="113"/>
      <c r="Q182" s="113"/>
      <c r="R182" s="113">
        <v>89.489735197857783</v>
      </c>
      <c r="S182" s="113"/>
      <c r="T182" s="113"/>
      <c r="U182" s="113"/>
      <c r="V182" s="113"/>
      <c r="W182" s="113"/>
      <c r="X182" s="113"/>
      <c r="Y182" s="113"/>
      <c r="Z182" s="113"/>
      <c r="AA182" s="113">
        <v>89.489735197857783</v>
      </c>
    </row>
    <row r="183" spans="1:27">
      <c r="A183" s="112" t="s">
        <v>1481</v>
      </c>
      <c r="B183" s="113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>
        <v>89.436515016354448</v>
      </c>
      <c r="O183" s="113"/>
      <c r="P183" s="113"/>
      <c r="Q183" s="113"/>
      <c r="R183" s="113">
        <v>89.436515016354448</v>
      </c>
      <c r="S183" s="113"/>
      <c r="T183" s="113"/>
      <c r="U183" s="113"/>
      <c r="V183" s="113"/>
      <c r="W183" s="113"/>
      <c r="X183" s="113"/>
      <c r="Y183" s="113"/>
      <c r="Z183" s="113"/>
      <c r="AA183" s="113">
        <v>89.436515016354448</v>
      </c>
    </row>
    <row r="184" spans="1:27">
      <c r="A184" s="112" t="s">
        <v>1640</v>
      </c>
      <c r="B184" s="113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>
        <v>89.396641402883048</v>
      </c>
      <c r="O184" s="113"/>
      <c r="P184" s="113"/>
      <c r="Q184" s="113"/>
      <c r="R184" s="113">
        <v>89.396641402883048</v>
      </c>
      <c r="S184" s="113"/>
      <c r="T184" s="113"/>
      <c r="U184" s="113"/>
      <c r="V184" s="113"/>
      <c r="W184" s="113"/>
      <c r="X184" s="113"/>
      <c r="Y184" s="113"/>
      <c r="Z184" s="113"/>
      <c r="AA184" s="113">
        <v>89.396641402883048</v>
      </c>
    </row>
    <row r="185" spans="1:27">
      <c r="A185" s="112" t="s">
        <v>1494</v>
      </c>
      <c r="B185" s="113"/>
      <c r="C185" s="113"/>
      <c r="D185" s="113"/>
      <c r="E185" s="113"/>
      <c r="F185" s="113"/>
      <c r="G185" s="113"/>
      <c r="H185" s="113"/>
      <c r="I185" s="113"/>
      <c r="J185" s="113">
        <v>89.373806985795383</v>
      </c>
      <c r="K185" s="113"/>
      <c r="L185" s="113"/>
      <c r="M185" s="113"/>
      <c r="N185" s="113"/>
      <c r="O185" s="113"/>
      <c r="P185" s="113"/>
      <c r="Q185" s="113"/>
      <c r="R185" s="113">
        <v>89.373806985795383</v>
      </c>
      <c r="S185" s="113"/>
      <c r="T185" s="113"/>
      <c r="U185" s="113"/>
      <c r="V185" s="113"/>
      <c r="W185" s="113"/>
      <c r="X185" s="113"/>
      <c r="Y185" s="113"/>
      <c r="Z185" s="113"/>
      <c r="AA185" s="113">
        <v>89.373806985795383</v>
      </c>
    </row>
    <row r="186" spans="1:27">
      <c r="A186" s="112" t="s">
        <v>1167</v>
      </c>
      <c r="B186" s="113"/>
      <c r="C186" s="113"/>
      <c r="D186" s="113"/>
      <c r="E186" s="113"/>
      <c r="F186" s="113"/>
      <c r="G186" s="113"/>
      <c r="H186" s="113"/>
      <c r="I186" s="113"/>
      <c r="J186" s="113"/>
      <c r="K186" s="113">
        <v>89.345564551231831</v>
      </c>
      <c r="L186" s="113"/>
      <c r="M186" s="113"/>
      <c r="N186" s="113"/>
      <c r="O186" s="113"/>
      <c r="P186" s="113"/>
      <c r="Q186" s="113"/>
      <c r="R186" s="113">
        <v>89.345564551231831</v>
      </c>
      <c r="S186" s="113"/>
      <c r="T186" s="113"/>
      <c r="U186" s="113"/>
      <c r="V186" s="113"/>
      <c r="W186" s="113"/>
      <c r="X186" s="113"/>
      <c r="Y186" s="113"/>
      <c r="Z186" s="113"/>
      <c r="AA186" s="113">
        <v>89.345564551231831</v>
      </c>
    </row>
    <row r="187" spans="1:27">
      <c r="A187" s="112" t="s">
        <v>1478</v>
      </c>
      <c r="B187" s="113"/>
      <c r="C187" s="113"/>
      <c r="D187" s="113"/>
      <c r="E187" s="113"/>
      <c r="F187" s="113"/>
      <c r="G187" s="113"/>
      <c r="H187" s="113"/>
      <c r="I187" s="113"/>
      <c r="J187" s="113"/>
      <c r="K187" s="113">
        <v>88.787118541427844</v>
      </c>
      <c r="L187" s="113"/>
      <c r="M187" s="113"/>
      <c r="N187" s="113"/>
      <c r="O187" s="113"/>
      <c r="P187" s="113"/>
      <c r="Q187" s="113"/>
      <c r="R187" s="113">
        <v>88.787118541427844</v>
      </c>
      <c r="S187" s="113"/>
      <c r="T187" s="113"/>
      <c r="U187" s="113"/>
      <c r="V187" s="113"/>
      <c r="W187" s="113"/>
      <c r="X187" s="113"/>
      <c r="Y187" s="113"/>
      <c r="Z187" s="113"/>
      <c r="AA187" s="113">
        <v>88.787118541427844</v>
      </c>
    </row>
    <row r="188" spans="1:27">
      <c r="A188" s="112" t="s">
        <v>1452</v>
      </c>
      <c r="B188" s="113"/>
      <c r="C188" s="113"/>
      <c r="D188" s="113"/>
      <c r="E188" s="113"/>
      <c r="F188" s="113"/>
      <c r="G188" s="113"/>
      <c r="H188" s="113"/>
      <c r="I188" s="113"/>
      <c r="J188" s="113"/>
      <c r="K188" s="113">
        <v>88.248887551323122</v>
      </c>
      <c r="L188" s="113"/>
      <c r="M188" s="113"/>
      <c r="N188" s="113"/>
      <c r="O188" s="113"/>
      <c r="P188" s="113"/>
      <c r="Q188" s="113"/>
      <c r="R188" s="113">
        <v>88.248887551323122</v>
      </c>
      <c r="S188" s="113"/>
      <c r="T188" s="113"/>
      <c r="U188" s="113"/>
      <c r="V188" s="113"/>
      <c r="W188" s="113"/>
      <c r="X188" s="113"/>
      <c r="Y188" s="113"/>
      <c r="Z188" s="113"/>
      <c r="AA188" s="113">
        <v>88.248887551323122</v>
      </c>
    </row>
    <row r="189" spans="1:27">
      <c r="A189" s="112" t="s">
        <v>1510</v>
      </c>
      <c r="B189" s="113"/>
      <c r="C189" s="113"/>
      <c r="D189" s="113"/>
      <c r="E189" s="113"/>
      <c r="F189" s="113"/>
      <c r="G189" s="113"/>
      <c r="H189" s="113"/>
      <c r="I189" s="113"/>
      <c r="J189" s="113"/>
      <c r="K189" s="113">
        <v>87.672183662573403</v>
      </c>
      <c r="L189" s="113"/>
      <c r="M189" s="113"/>
      <c r="N189" s="113"/>
      <c r="O189" s="113"/>
      <c r="P189" s="113"/>
      <c r="Q189" s="113"/>
      <c r="R189" s="113">
        <v>87.672183662573403</v>
      </c>
      <c r="S189" s="113"/>
      <c r="T189" s="113"/>
      <c r="U189" s="113"/>
      <c r="V189" s="113"/>
      <c r="W189" s="113"/>
      <c r="X189" s="113"/>
      <c r="Y189" s="113"/>
      <c r="Z189" s="113"/>
      <c r="AA189" s="113">
        <v>87.672183662573403</v>
      </c>
    </row>
    <row r="190" spans="1:27">
      <c r="A190" s="112" t="s">
        <v>1617</v>
      </c>
      <c r="B190" s="113"/>
      <c r="C190" s="113"/>
      <c r="D190" s="113"/>
      <c r="E190" s="113"/>
      <c r="F190" s="113"/>
      <c r="G190" s="113"/>
      <c r="H190" s="113"/>
      <c r="I190" s="113"/>
      <c r="J190" s="113"/>
      <c r="K190" s="113">
        <v>86.876243280992071</v>
      </c>
      <c r="L190" s="113"/>
      <c r="M190" s="113"/>
      <c r="N190" s="113"/>
      <c r="O190" s="113"/>
      <c r="P190" s="113"/>
      <c r="Q190" s="113"/>
      <c r="R190" s="113">
        <v>86.876243280992071</v>
      </c>
      <c r="S190" s="113"/>
      <c r="T190" s="113"/>
      <c r="U190" s="113"/>
      <c r="V190" s="113"/>
      <c r="W190" s="113"/>
      <c r="X190" s="113"/>
      <c r="Y190" s="113"/>
      <c r="Z190" s="113"/>
      <c r="AA190" s="113">
        <v>86.876243280992071</v>
      </c>
    </row>
    <row r="191" spans="1:27">
      <c r="A191" s="112" t="s">
        <v>1757</v>
      </c>
      <c r="B191" s="113"/>
      <c r="C191" s="113"/>
      <c r="D191" s="113"/>
      <c r="E191" s="113"/>
      <c r="F191" s="113"/>
      <c r="G191" s="113"/>
      <c r="H191" s="113"/>
      <c r="I191" s="113"/>
      <c r="J191" s="113"/>
      <c r="K191" s="113">
        <v>86.870728146094734</v>
      </c>
      <c r="L191" s="113"/>
      <c r="M191" s="113"/>
      <c r="N191" s="113"/>
      <c r="O191" s="113"/>
      <c r="P191" s="113"/>
      <c r="Q191" s="113"/>
      <c r="R191" s="113">
        <v>86.870728146094734</v>
      </c>
      <c r="S191" s="113"/>
      <c r="T191" s="113"/>
      <c r="U191" s="113"/>
      <c r="V191" s="113"/>
      <c r="W191" s="113"/>
      <c r="X191" s="113"/>
      <c r="Y191" s="113"/>
      <c r="Z191" s="113"/>
      <c r="AA191" s="113">
        <v>86.870728146094734</v>
      </c>
    </row>
    <row r="192" spans="1:27">
      <c r="A192" s="112" t="s">
        <v>1281</v>
      </c>
      <c r="B192" s="113"/>
      <c r="C192" s="113"/>
      <c r="D192" s="113"/>
      <c r="E192" s="113"/>
      <c r="F192" s="113"/>
      <c r="G192" s="113"/>
      <c r="H192" s="113"/>
      <c r="I192" s="113"/>
      <c r="J192" s="113">
        <v>86.863028550777017</v>
      </c>
      <c r="K192" s="113"/>
      <c r="L192" s="113"/>
      <c r="M192" s="113"/>
      <c r="N192" s="113"/>
      <c r="O192" s="113"/>
      <c r="P192" s="113"/>
      <c r="Q192" s="113"/>
      <c r="R192" s="113">
        <v>86.863028550777017</v>
      </c>
      <c r="S192" s="113"/>
      <c r="T192" s="113"/>
      <c r="U192" s="113"/>
      <c r="V192" s="113"/>
      <c r="W192" s="113"/>
      <c r="X192" s="113"/>
      <c r="Y192" s="113"/>
      <c r="Z192" s="113"/>
      <c r="AA192" s="113">
        <v>86.863028550777017</v>
      </c>
    </row>
    <row r="193" spans="1:27">
      <c r="A193" s="112" t="s">
        <v>1597</v>
      </c>
      <c r="B193" s="113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>
        <v>86.079913170100312</v>
      </c>
      <c r="P193" s="113"/>
      <c r="Q193" s="113"/>
      <c r="R193" s="113">
        <v>86.079913170100312</v>
      </c>
      <c r="S193" s="113"/>
      <c r="T193" s="113"/>
      <c r="U193" s="113"/>
      <c r="V193" s="113"/>
      <c r="W193" s="113"/>
      <c r="X193" s="113"/>
      <c r="Y193" s="113"/>
      <c r="Z193" s="113"/>
      <c r="AA193" s="113">
        <v>86.079913170100312</v>
      </c>
    </row>
    <row r="194" spans="1:27">
      <c r="A194" s="112" t="s">
        <v>1750</v>
      </c>
      <c r="B194" s="113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>
        <v>86.079913170100312</v>
      </c>
      <c r="P194" s="113"/>
      <c r="Q194" s="113"/>
      <c r="R194" s="113">
        <v>86.079913170100312</v>
      </c>
      <c r="S194" s="113"/>
      <c r="T194" s="113"/>
      <c r="U194" s="113"/>
      <c r="V194" s="113"/>
      <c r="W194" s="113"/>
      <c r="X194" s="113"/>
      <c r="Y194" s="113"/>
      <c r="Z194" s="113"/>
      <c r="AA194" s="113">
        <v>86.079913170100312</v>
      </c>
    </row>
    <row r="195" spans="1:27">
      <c r="A195" s="112" t="s">
        <v>1312</v>
      </c>
      <c r="B195" s="113"/>
      <c r="C195" s="113"/>
      <c r="D195" s="113"/>
      <c r="E195" s="113"/>
      <c r="F195" s="113"/>
      <c r="G195" s="113"/>
      <c r="H195" s="113"/>
      <c r="I195" s="113"/>
      <c r="J195" s="113"/>
      <c r="K195" s="113">
        <v>85.97022114256994</v>
      </c>
      <c r="L195" s="113"/>
      <c r="M195" s="113"/>
      <c r="N195" s="113"/>
      <c r="O195" s="113"/>
      <c r="P195" s="113"/>
      <c r="Q195" s="113"/>
      <c r="R195" s="113">
        <v>85.97022114256994</v>
      </c>
      <c r="S195" s="113"/>
      <c r="T195" s="113"/>
      <c r="U195" s="113"/>
      <c r="V195" s="113"/>
      <c r="W195" s="113"/>
      <c r="X195" s="113"/>
      <c r="Y195" s="113"/>
      <c r="Z195" s="113"/>
      <c r="AA195" s="113">
        <v>85.97022114256994</v>
      </c>
    </row>
    <row r="196" spans="1:27">
      <c r="A196" s="112" t="s">
        <v>1364</v>
      </c>
      <c r="B196" s="113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>
        <v>85.59635057047474</v>
      </c>
      <c r="P196" s="113"/>
      <c r="Q196" s="113"/>
      <c r="R196" s="113">
        <v>85.59635057047474</v>
      </c>
      <c r="S196" s="113"/>
      <c r="T196" s="113"/>
      <c r="U196" s="113"/>
      <c r="V196" s="113"/>
      <c r="W196" s="113"/>
      <c r="X196" s="113"/>
      <c r="Y196" s="113"/>
      <c r="Z196" s="113"/>
      <c r="AA196" s="113">
        <v>85.59635057047474</v>
      </c>
    </row>
    <row r="197" spans="1:27">
      <c r="A197" s="112" t="s">
        <v>1809</v>
      </c>
      <c r="B197" s="113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>
        <v>85.538570920725206</v>
      </c>
      <c r="O197" s="113"/>
      <c r="P197" s="113"/>
      <c r="Q197" s="113"/>
      <c r="R197" s="113">
        <v>85.538570920725206</v>
      </c>
      <c r="S197" s="113"/>
      <c r="T197" s="113"/>
      <c r="U197" s="113"/>
      <c r="V197" s="113"/>
      <c r="W197" s="113"/>
      <c r="X197" s="113"/>
      <c r="Y197" s="113"/>
      <c r="Z197" s="113"/>
      <c r="AA197" s="113">
        <v>85.538570920725206</v>
      </c>
    </row>
    <row r="198" spans="1:27">
      <c r="A198" s="112" t="s">
        <v>1218</v>
      </c>
      <c r="B198" s="113"/>
      <c r="C198" s="113"/>
      <c r="D198" s="113">
        <v>43.024425944561337</v>
      </c>
      <c r="E198" s="113"/>
      <c r="F198" s="113"/>
      <c r="G198" s="113"/>
      <c r="H198" s="113"/>
      <c r="I198" s="113">
        <v>43.024425944561337</v>
      </c>
      <c r="J198" s="113"/>
      <c r="K198" s="113"/>
      <c r="L198" s="113"/>
      <c r="M198" s="113"/>
      <c r="N198" s="113">
        <v>42.340313214851314</v>
      </c>
      <c r="O198" s="113"/>
      <c r="P198" s="113"/>
      <c r="Q198" s="113"/>
      <c r="R198" s="113">
        <v>42.340313214851314</v>
      </c>
      <c r="S198" s="113"/>
      <c r="T198" s="113"/>
      <c r="U198" s="113"/>
      <c r="V198" s="113"/>
      <c r="W198" s="113"/>
      <c r="X198" s="113"/>
      <c r="Y198" s="113"/>
      <c r="Z198" s="113"/>
      <c r="AA198" s="113">
        <v>85.36473915941265</v>
      </c>
    </row>
    <row r="199" spans="1:27">
      <c r="A199" s="112" t="s">
        <v>1381</v>
      </c>
      <c r="B199" s="113"/>
      <c r="C199" s="113"/>
      <c r="D199" s="113"/>
      <c r="E199" s="113"/>
      <c r="F199" s="113"/>
      <c r="G199" s="113"/>
      <c r="H199" s="113"/>
      <c r="I199" s="113"/>
      <c r="J199" s="113">
        <v>85.101737324143144</v>
      </c>
      <c r="K199" s="113"/>
      <c r="L199" s="113"/>
      <c r="M199" s="113"/>
      <c r="N199" s="113"/>
      <c r="O199" s="113"/>
      <c r="P199" s="113"/>
      <c r="Q199" s="113"/>
      <c r="R199" s="113">
        <v>85.101737324143144</v>
      </c>
      <c r="S199" s="113"/>
      <c r="T199" s="113"/>
      <c r="U199" s="113"/>
      <c r="V199" s="113"/>
      <c r="W199" s="113"/>
      <c r="X199" s="113"/>
      <c r="Y199" s="113"/>
      <c r="Z199" s="113"/>
      <c r="AA199" s="113">
        <v>85.101737324143144</v>
      </c>
    </row>
    <row r="200" spans="1:27">
      <c r="A200" s="112" t="s">
        <v>1604</v>
      </c>
      <c r="B200" s="113"/>
      <c r="C200" s="113"/>
      <c r="D200" s="113"/>
      <c r="E200" s="113"/>
      <c r="F200" s="113"/>
      <c r="G200" s="113"/>
      <c r="H200" s="113"/>
      <c r="I200" s="113"/>
      <c r="J200" s="113">
        <v>85.021053255841537</v>
      </c>
      <c r="K200" s="113"/>
      <c r="L200" s="113"/>
      <c r="M200" s="113"/>
      <c r="N200" s="113"/>
      <c r="O200" s="113"/>
      <c r="P200" s="113"/>
      <c r="Q200" s="113"/>
      <c r="R200" s="113">
        <v>85.021053255841537</v>
      </c>
      <c r="S200" s="113"/>
      <c r="T200" s="113"/>
      <c r="U200" s="113"/>
      <c r="V200" s="113"/>
      <c r="W200" s="113"/>
      <c r="X200" s="113"/>
      <c r="Y200" s="113"/>
      <c r="Z200" s="113"/>
      <c r="AA200" s="113">
        <v>85.021053255841537</v>
      </c>
    </row>
    <row r="201" spans="1:27">
      <c r="A201" s="112" t="s">
        <v>1126</v>
      </c>
      <c r="B201" s="113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>
        <v>84.713420644979578</v>
      </c>
      <c r="O201" s="113"/>
      <c r="P201" s="113"/>
      <c r="Q201" s="113"/>
      <c r="R201" s="113">
        <v>84.713420644979578</v>
      </c>
      <c r="S201" s="113"/>
      <c r="T201" s="113"/>
      <c r="U201" s="113"/>
      <c r="V201" s="113"/>
      <c r="W201" s="113"/>
      <c r="X201" s="113"/>
      <c r="Y201" s="113"/>
      <c r="Z201" s="113"/>
      <c r="AA201" s="113">
        <v>84.713420644979578</v>
      </c>
    </row>
    <row r="202" spans="1:27">
      <c r="A202" s="112" t="s">
        <v>1560</v>
      </c>
      <c r="B202" s="113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>
        <v>84.576449912126535</v>
      </c>
      <c r="O202" s="113"/>
      <c r="P202" s="113"/>
      <c r="Q202" s="113"/>
      <c r="R202" s="113">
        <v>84.576449912126535</v>
      </c>
      <c r="S202" s="113"/>
      <c r="T202" s="113"/>
      <c r="U202" s="113"/>
      <c r="V202" s="113"/>
      <c r="W202" s="113"/>
      <c r="X202" s="113"/>
      <c r="Y202" s="113"/>
      <c r="Z202" s="113"/>
      <c r="AA202" s="113">
        <v>84.576449912126535</v>
      </c>
    </row>
    <row r="203" spans="1:27">
      <c r="A203" s="112" t="s">
        <v>1812</v>
      </c>
      <c r="B203" s="113"/>
      <c r="C203" s="113"/>
      <c r="D203" s="113"/>
      <c r="E203" s="113"/>
      <c r="F203" s="113"/>
      <c r="G203" s="113"/>
      <c r="H203" s="113"/>
      <c r="I203" s="113"/>
      <c r="J203" s="113">
        <v>84.392556179775283</v>
      </c>
      <c r="K203" s="113"/>
      <c r="L203" s="113"/>
      <c r="M203" s="113"/>
      <c r="N203" s="113"/>
      <c r="O203" s="113"/>
      <c r="P203" s="113"/>
      <c r="Q203" s="113"/>
      <c r="R203" s="113">
        <v>84.392556179775283</v>
      </c>
      <c r="S203" s="113"/>
      <c r="T203" s="113"/>
      <c r="U203" s="113"/>
      <c r="V203" s="113"/>
      <c r="W203" s="113"/>
      <c r="X203" s="113"/>
      <c r="Y203" s="113"/>
      <c r="Z203" s="113"/>
      <c r="AA203" s="113">
        <v>84.392556179775283</v>
      </c>
    </row>
    <row r="204" spans="1:27">
      <c r="A204" s="112" t="s">
        <v>1424</v>
      </c>
      <c r="B204" s="113"/>
      <c r="C204" s="113"/>
      <c r="D204" s="113"/>
      <c r="E204" s="113"/>
      <c r="F204" s="113"/>
      <c r="G204" s="113"/>
      <c r="H204" s="113"/>
      <c r="I204" s="113"/>
      <c r="J204" s="113"/>
      <c r="K204" s="113">
        <v>84.303638902579252</v>
      </c>
      <c r="L204" s="113"/>
      <c r="M204" s="113"/>
      <c r="N204" s="113"/>
      <c r="O204" s="113"/>
      <c r="P204" s="113"/>
      <c r="Q204" s="113"/>
      <c r="R204" s="113">
        <v>84.303638902579252</v>
      </c>
      <c r="S204" s="113"/>
      <c r="T204" s="113"/>
      <c r="U204" s="113"/>
      <c r="V204" s="113"/>
      <c r="W204" s="113"/>
      <c r="X204" s="113"/>
      <c r="Y204" s="113"/>
      <c r="Z204" s="113"/>
      <c r="AA204" s="113">
        <v>84.303638902579252</v>
      </c>
    </row>
    <row r="205" spans="1:27">
      <c r="A205" s="112" t="s">
        <v>1451</v>
      </c>
      <c r="B205" s="113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>
        <v>84.286114613983472</v>
      </c>
      <c r="O205" s="113"/>
      <c r="P205" s="113"/>
      <c r="Q205" s="113"/>
      <c r="R205" s="113">
        <v>84.286114613983472</v>
      </c>
      <c r="S205" s="113"/>
      <c r="T205" s="113"/>
      <c r="U205" s="113"/>
      <c r="V205" s="113"/>
      <c r="W205" s="113"/>
      <c r="X205" s="113"/>
      <c r="Y205" s="113"/>
      <c r="Z205" s="113"/>
      <c r="AA205" s="113">
        <v>84.286114613983472</v>
      </c>
    </row>
    <row r="206" spans="1:27">
      <c r="A206" s="112" t="s">
        <v>20</v>
      </c>
      <c r="B206" s="113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>
        <v>84.100373731980753</v>
      </c>
      <c r="N206" s="113"/>
      <c r="O206" s="113"/>
      <c r="P206" s="113"/>
      <c r="Q206" s="113"/>
      <c r="R206" s="113">
        <v>84.100373731980753</v>
      </c>
      <c r="S206" s="113"/>
      <c r="T206" s="113"/>
      <c r="U206" s="113"/>
      <c r="V206" s="113"/>
      <c r="W206" s="113"/>
      <c r="X206" s="113"/>
      <c r="Y206" s="113"/>
      <c r="Z206" s="113"/>
      <c r="AA206" s="113">
        <v>84.100373731980753</v>
      </c>
    </row>
    <row r="207" spans="1:27">
      <c r="A207" s="112" t="s">
        <v>1598</v>
      </c>
      <c r="B207" s="113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>
        <v>84.091703361990639</v>
      </c>
      <c r="O207" s="113"/>
      <c r="P207" s="113"/>
      <c r="Q207" s="113"/>
      <c r="R207" s="113">
        <v>84.091703361990639</v>
      </c>
      <c r="S207" s="113"/>
      <c r="T207" s="113"/>
      <c r="U207" s="113"/>
      <c r="V207" s="113"/>
      <c r="W207" s="113"/>
      <c r="X207" s="113"/>
      <c r="Y207" s="113"/>
      <c r="Z207" s="113"/>
      <c r="AA207" s="113">
        <v>84.091703361990639</v>
      </c>
    </row>
    <row r="208" spans="1:27">
      <c r="A208" s="112" t="s">
        <v>1078</v>
      </c>
      <c r="B208" s="113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>
        <v>84.055459272097053</v>
      </c>
      <c r="V208" s="113"/>
      <c r="W208" s="113"/>
      <c r="X208" s="113">
        <v>84.055459272097053</v>
      </c>
      <c r="Y208" s="113"/>
      <c r="Z208" s="113"/>
      <c r="AA208" s="113">
        <v>84.055459272097053</v>
      </c>
    </row>
    <row r="209" spans="1:27">
      <c r="A209" s="112" t="s">
        <v>1145</v>
      </c>
      <c r="B209" s="113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>
        <v>83.569420128388742</v>
      </c>
      <c r="N209" s="113"/>
      <c r="O209" s="113"/>
      <c r="P209" s="113"/>
      <c r="Q209" s="113"/>
      <c r="R209" s="113">
        <v>83.569420128388742</v>
      </c>
      <c r="S209" s="113"/>
      <c r="T209" s="113"/>
      <c r="U209" s="113"/>
      <c r="V209" s="113"/>
      <c r="W209" s="113"/>
      <c r="X209" s="113"/>
      <c r="Y209" s="113"/>
      <c r="Z209" s="113"/>
      <c r="AA209" s="113">
        <v>83.569420128388742</v>
      </c>
    </row>
    <row r="210" spans="1:27">
      <c r="A210" s="112" t="s">
        <v>1610</v>
      </c>
      <c r="B210" s="113"/>
      <c r="C210" s="113"/>
      <c r="D210" s="113"/>
      <c r="E210" s="113"/>
      <c r="F210" s="113"/>
      <c r="G210" s="113"/>
      <c r="H210" s="113"/>
      <c r="I210" s="113"/>
      <c r="J210" s="113"/>
      <c r="K210" s="113">
        <v>83.279237245156708</v>
      </c>
      <c r="L210" s="113"/>
      <c r="M210" s="113"/>
      <c r="N210" s="113"/>
      <c r="O210" s="113"/>
      <c r="P210" s="113"/>
      <c r="Q210" s="113"/>
      <c r="R210" s="113">
        <v>83.279237245156708</v>
      </c>
      <c r="S210" s="113"/>
      <c r="T210" s="113"/>
      <c r="U210" s="113"/>
      <c r="V210" s="113"/>
      <c r="W210" s="113"/>
      <c r="X210" s="113"/>
      <c r="Y210" s="113"/>
      <c r="Z210" s="113"/>
      <c r="AA210" s="113">
        <v>83.279237245156708</v>
      </c>
    </row>
    <row r="211" spans="1:27">
      <c r="A211" s="112" t="s">
        <v>1403</v>
      </c>
      <c r="B211" s="113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>
        <v>83.018216947281275</v>
      </c>
      <c r="O211" s="113"/>
      <c r="P211" s="113"/>
      <c r="Q211" s="113"/>
      <c r="R211" s="113">
        <v>83.018216947281275</v>
      </c>
      <c r="S211" s="113"/>
      <c r="T211" s="113"/>
      <c r="U211" s="113"/>
      <c r="V211" s="113"/>
      <c r="W211" s="113"/>
      <c r="X211" s="113"/>
      <c r="Y211" s="113"/>
      <c r="Z211" s="113"/>
      <c r="AA211" s="113">
        <v>83.018216947281275</v>
      </c>
    </row>
    <row r="212" spans="1:27">
      <c r="A212" s="112" t="s">
        <v>1284</v>
      </c>
      <c r="B212" s="113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>
        <v>82.958133551631391</v>
      </c>
      <c r="P212" s="113"/>
      <c r="Q212" s="113"/>
      <c r="R212" s="113">
        <v>82.958133551631391</v>
      </c>
      <c r="S212" s="113"/>
      <c r="T212" s="113"/>
      <c r="U212" s="113"/>
      <c r="V212" s="113"/>
      <c r="W212" s="113"/>
      <c r="X212" s="113"/>
      <c r="Y212" s="113"/>
      <c r="Z212" s="113"/>
      <c r="AA212" s="113">
        <v>82.958133551631391</v>
      </c>
    </row>
    <row r="213" spans="1:27">
      <c r="A213" s="112" t="s">
        <v>1633</v>
      </c>
      <c r="B213" s="113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>
        <v>82.940889899317952</v>
      </c>
      <c r="P213" s="113"/>
      <c r="Q213" s="113"/>
      <c r="R213" s="113">
        <v>82.940889899317952</v>
      </c>
      <c r="S213" s="113"/>
      <c r="T213" s="113"/>
      <c r="U213" s="113"/>
      <c r="V213" s="113"/>
      <c r="W213" s="113"/>
      <c r="X213" s="113"/>
      <c r="Y213" s="113"/>
      <c r="Z213" s="113"/>
      <c r="AA213" s="113">
        <v>82.940889899317952</v>
      </c>
    </row>
    <row r="214" spans="1:27">
      <c r="A214" s="112" t="s">
        <v>1745</v>
      </c>
      <c r="B214" s="113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>
        <v>82.231546001365274</v>
      </c>
      <c r="P214" s="113"/>
      <c r="Q214" s="113"/>
      <c r="R214" s="113">
        <v>82.231546001365274</v>
      </c>
      <c r="S214" s="113"/>
      <c r="T214" s="113"/>
      <c r="U214" s="113"/>
      <c r="V214" s="113"/>
      <c r="W214" s="113"/>
      <c r="X214" s="113"/>
      <c r="Y214" s="113"/>
      <c r="Z214" s="113"/>
      <c r="AA214" s="113">
        <v>82.231546001365274</v>
      </c>
    </row>
    <row r="215" spans="1:27">
      <c r="A215" s="112" t="s">
        <v>1739</v>
      </c>
      <c r="B215" s="113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>
        <v>81.693681199618624</v>
      </c>
      <c r="N215" s="113"/>
      <c r="O215" s="113"/>
      <c r="P215" s="113"/>
      <c r="Q215" s="113"/>
      <c r="R215" s="113">
        <v>81.693681199618624</v>
      </c>
      <c r="S215" s="113"/>
      <c r="T215" s="113"/>
      <c r="U215" s="113"/>
      <c r="V215" s="113"/>
      <c r="W215" s="113"/>
      <c r="X215" s="113"/>
      <c r="Y215" s="113"/>
      <c r="Z215" s="113"/>
      <c r="AA215" s="113">
        <v>81.693681199618624</v>
      </c>
    </row>
    <row r="216" spans="1:27">
      <c r="A216" s="112" t="s">
        <v>1505</v>
      </c>
      <c r="B216" s="113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>
        <v>81.652065481519401</v>
      </c>
      <c r="P216" s="113"/>
      <c r="Q216" s="113"/>
      <c r="R216" s="113">
        <v>81.652065481519401</v>
      </c>
      <c r="S216" s="113"/>
      <c r="T216" s="113"/>
      <c r="U216" s="113"/>
      <c r="V216" s="113"/>
      <c r="W216" s="113"/>
      <c r="X216" s="113"/>
      <c r="Y216" s="113"/>
      <c r="Z216" s="113"/>
      <c r="AA216" s="113">
        <v>81.652065481519401</v>
      </c>
    </row>
    <row r="217" spans="1:27">
      <c r="A217" s="112" t="s">
        <v>1607</v>
      </c>
      <c r="B217" s="113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>
        <v>81.573819715070584</v>
      </c>
      <c r="P217" s="113"/>
      <c r="Q217" s="113"/>
      <c r="R217" s="113">
        <v>81.573819715070584</v>
      </c>
      <c r="S217" s="113"/>
      <c r="T217" s="113"/>
      <c r="U217" s="113"/>
      <c r="V217" s="113"/>
      <c r="W217" s="113"/>
      <c r="X217" s="113"/>
      <c r="Y217" s="113"/>
      <c r="Z217" s="113"/>
      <c r="AA217" s="113">
        <v>81.573819715070584</v>
      </c>
    </row>
    <row r="218" spans="1:27">
      <c r="A218" s="112" t="s">
        <v>1338</v>
      </c>
      <c r="B218" s="113"/>
      <c r="C218" s="113"/>
      <c r="D218" s="113"/>
      <c r="E218" s="113"/>
      <c r="F218" s="113"/>
      <c r="G218" s="113"/>
      <c r="H218" s="113"/>
      <c r="I218" s="113"/>
      <c r="J218" s="113"/>
      <c r="K218" s="113">
        <v>81.472771294752718</v>
      </c>
      <c r="L218" s="113"/>
      <c r="M218" s="113"/>
      <c r="N218" s="113"/>
      <c r="O218" s="113"/>
      <c r="P218" s="113"/>
      <c r="Q218" s="113"/>
      <c r="R218" s="113">
        <v>81.472771294752718</v>
      </c>
      <c r="S218" s="113"/>
      <c r="T218" s="113"/>
      <c r="U218" s="113"/>
      <c r="V218" s="113"/>
      <c r="W218" s="113"/>
      <c r="X218" s="113"/>
      <c r="Y218" s="113"/>
      <c r="Z218" s="113"/>
      <c r="AA218" s="113">
        <v>81.472771294752718</v>
      </c>
    </row>
    <row r="219" spans="1:27">
      <c r="A219" s="112" t="s">
        <v>1274</v>
      </c>
      <c r="B219" s="113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>
        <v>81.313331446362852</v>
      </c>
      <c r="O219" s="113"/>
      <c r="P219" s="113"/>
      <c r="Q219" s="113"/>
      <c r="R219" s="113">
        <v>81.313331446362852</v>
      </c>
      <c r="S219" s="113"/>
      <c r="T219" s="113"/>
      <c r="U219" s="113"/>
      <c r="V219" s="113"/>
      <c r="W219" s="113"/>
      <c r="X219" s="113"/>
      <c r="Y219" s="113"/>
      <c r="Z219" s="113"/>
      <c r="AA219" s="113">
        <v>81.313331446362852</v>
      </c>
    </row>
    <row r="220" spans="1:27">
      <c r="A220" s="112" t="s">
        <v>1236</v>
      </c>
      <c r="B220" s="113"/>
      <c r="C220" s="113"/>
      <c r="D220" s="113"/>
      <c r="E220" s="113">
        <v>81.177689518217932</v>
      </c>
      <c r="F220" s="113"/>
      <c r="G220" s="113"/>
      <c r="H220" s="113"/>
      <c r="I220" s="113">
        <v>81.177689518217932</v>
      </c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  <c r="X220" s="113"/>
      <c r="Y220" s="113"/>
      <c r="Z220" s="113"/>
      <c r="AA220" s="113">
        <v>81.177689518217932</v>
      </c>
    </row>
    <row r="221" spans="1:27">
      <c r="A221" s="112" t="s">
        <v>1777</v>
      </c>
      <c r="B221" s="113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>
        <v>80.982982880057563</v>
      </c>
      <c r="N221" s="113"/>
      <c r="O221" s="113"/>
      <c r="P221" s="113"/>
      <c r="Q221" s="113"/>
      <c r="R221" s="113">
        <v>80.982982880057563</v>
      </c>
      <c r="S221" s="113"/>
      <c r="T221" s="113"/>
      <c r="U221" s="113"/>
      <c r="V221" s="113"/>
      <c r="W221" s="113"/>
      <c r="X221" s="113"/>
      <c r="Y221" s="113"/>
      <c r="Z221" s="113"/>
      <c r="AA221" s="113">
        <v>80.982982880057563</v>
      </c>
    </row>
    <row r="222" spans="1:27">
      <c r="A222" s="112" t="s">
        <v>1592</v>
      </c>
      <c r="B222" s="113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>
        <v>80.873824672034232</v>
      </c>
      <c r="O222" s="113"/>
      <c r="P222" s="113"/>
      <c r="Q222" s="113"/>
      <c r="R222" s="113">
        <v>80.873824672034232</v>
      </c>
      <c r="S222" s="113"/>
      <c r="T222" s="113"/>
      <c r="U222" s="113"/>
      <c r="V222" s="113"/>
      <c r="W222" s="113"/>
      <c r="X222" s="113"/>
      <c r="Y222" s="113"/>
      <c r="Z222" s="113"/>
      <c r="AA222" s="113">
        <v>80.873824672034232</v>
      </c>
    </row>
    <row r="223" spans="1:27">
      <c r="A223" s="112" t="s">
        <v>1309</v>
      </c>
      <c r="B223" s="113"/>
      <c r="C223" s="113"/>
      <c r="D223" s="113"/>
      <c r="E223" s="113"/>
      <c r="F223" s="113"/>
      <c r="G223" s="113"/>
      <c r="H223" s="113"/>
      <c r="I223" s="113"/>
      <c r="J223" s="113"/>
      <c r="K223" s="113">
        <v>80.789742984216957</v>
      </c>
      <c r="L223" s="113"/>
      <c r="M223" s="113"/>
      <c r="N223" s="113"/>
      <c r="O223" s="113"/>
      <c r="P223" s="113"/>
      <c r="Q223" s="113"/>
      <c r="R223" s="113">
        <v>80.789742984216957</v>
      </c>
      <c r="S223" s="113"/>
      <c r="T223" s="113"/>
      <c r="U223" s="113"/>
      <c r="V223" s="113"/>
      <c r="W223" s="113"/>
      <c r="X223" s="113"/>
      <c r="Y223" s="113"/>
      <c r="Z223" s="113"/>
      <c r="AA223" s="113">
        <v>80.789742984216957</v>
      </c>
    </row>
    <row r="224" spans="1:27">
      <c r="A224" s="112" t="s">
        <v>1504</v>
      </c>
      <c r="B224" s="113"/>
      <c r="C224" s="113"/>
      <c r="D224" s="113"/>
      <c r="E224" s="113"/>
      <c r="F224" s="113"/>
      <c r="G224" s="113"/>
      <c r="H224" s="113"/>
      <c r="I224" s="113"/>
      <c r="J224" s="113"/>
      <c r="K224" s="113">
        <v>80.46827528078876</v>
      </c>
      <c r="L224" s="113"/>
      <c r="M224" s="113"/>
      <c r="N224" s="113"/>
      <c r="O224" s="113"/>
      <c r="P224" s="113"/>
      <c r="Q224" s="113"/>
      <c r="R224" s="113">
        <v>80.46827528078876</v>
      </c>
      <c r="S224" s="113"/>
      <c r="T224" s="113"/>
      <c r="U224" s="113"/>
      <c r="V224" s="113"/>
      <c r="W224" s="113"/>
      <c r="X224" s="113"/>
      <c r="Y224" s="113"/>
      <c r="Z224" s="113"/>
      <c r="AA224" s="113">
        <v>80.46827528078876</v>
      </c>
    </row>
    <row r="225" spans="1:27">
      <c r="A225" s="112" t="s">
        <v>1632</v>
      </c>
      <c r="B225" s="113"/>
      <c r="C225" s="113"/>
      <c r="D225" s="113"/>
      <c r="E225" s="113"/>
      <c r="F225" s="113"/>
      <c r="G225" s="113"/>
      <c r="H225" s="113"/>
      <c r="I225" s="113"/>
      <c r="J225" s="113">
        <v>80.321933830901187</v>
      </c>
      <c r="K225" s="113"/>
      <c r="L225" s="113"/>
      <c r="M225" s="113"/>
      <c r="N225" s="113"/>
      <c r="O225" s="113"/>
      <c r="P225" s="113"/>
      <c r="Q225" s="113"/>
      <c r="R225" s="113">
        <v>80.321933830901187</v>
      </c>
      <c r="S225" s="113"/>
      <c r="T225" s="113"/>
      <c r="U225" s="113"/>
      <c r="V225" s="113"/>
      <c r="W225" s="113"/>
      <c r="X225" s="113"/>
      <c r="Y225" s="113"/>
      <c r="Z225" s="113"/>
      <c r="AA225" s="113">
        <v>80.321933830901187</v>
      </c>
    </row>
    <row r="226" spans="1:27">
      <c r="A226" s="112" t="s">
        <v>1258</v>
      </c>
      <c r="B226" s="113"/>
      <c r="C226" s="113"/>
      <c r="D226" s="113"/>
      <c r="E226" s="113"/>
      <c r="F226" s="113"/>
      <c r="G226" s="113"/>
      <c r="H226" s="113"/>
      <c r="I226" s="113"/>
      <c r="J226" s="113">
        <v>80.298677001202719</v>
      </c>
      <c r="K226" s="113"/>
      <c r="L226" s="113"/>
      <c r="M226" s="113"/>
      <c r="N226" s="113"/>
      <c r="O226" s="113"/>
      <c r="P226" s="113"/>
      <c r="Q226" s="113"/>
      <c r="R226" s="113">
        <v>80.298677001202719</v>
      </c>
      <c r="S226" s="113"/>
      <c r="T226" s="113"/>
      <c r="U226" s="113"/>
      <c r="V226" s="113"/>
      <c r="W226" s="113"/>
      <c r="X226" s="113"/>
      <c r="Y226" s="113"/>
      <c r="Z226" s="113"/>
      <c r="AA226" s="113">
        <v>80.298677001202719</v>
      </c>
    </row>
    <row r="227" spans="1:27">
      <c r="A227" s="112" t="s">
        <v>1029</v>
      </c>
      <c r="B227" s="113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>
        <v>70.192307692307693</v>
      </c>
      <c r="M227" s="113"/>
      <c r="N227" s="113"/>
      <c r="O227" s="113"/>
      <c r="P227" s="113"/>
      <c r="Q227" s="113">
        <v>10</v>
      </c>
      <c r="R227" s="113">
        <v>80.192307692307693</v>
      </c>
      <c r="S227" s="113"/>
      <c r="T227" s="113"/>
      <c r="U227" s="113"/>
      <c r="V227" s="113"/>
      <c r="W227" s="113"/>
      <c r="X227" s="113"/>
      <c r="Y227" s="113"/>
      <c r="Z227" s="113"/>
      <c r="AA227" s="113">
        <v>80.192307692307693</v>
      </c>
    </row>
    <row r="228" spans="1:27">
      <c r="A228" s="112" t="s">
        <v>1425</v>
      </c>
      <c r="B228" s="113"/>
      <c r="C228" s="113"/>
      <c r="D228" s="113"/>
      <c r="E228" s="113"/>
      <c r="F228" s="113"/>
      <c r="G228" s="113"/>
      <c r="H228" s="113"/>
      <c r="I228" s="113"/>
      <c r="J228" s="113"/>
      <c r="K228" s="113">
        <v>80.188494970211934</v>
      </c>
      <c r="L228" s="113"/>
      <c r="M228" s="113"/>
      <c r="N228" s="113"/>
      <c r="O228" s="113"/>
      <c r="P228" s="113"/>
      <c r="Q228" s="113"/>
      <c r="R228" s="113">
        <v>80.188494970211934</v>
      </c>
      <c r="S228" s="113"/>
      <c r="T228" s="113"/>
      <c r="U228" s="113"/>
      <c r="V228" s="113"/>
      <c r="W228" s="113"/>
      <c r="X228" s="113"/>
      <c r="Y228" s="113"/>
      <c r="Z228" s="113"/>
      <c r="AA228" s="113">
        <v>80.188494970211934</v>
      </c>
    </row>
    <row r="229" spans="1:27">
      <c r="A229" s="112" t="s">
        <v>1308</v>
      </c>
      <c r="B229" s="113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>
        <v>80.115868682160212</v>
      </c>
      <c r="O229" s="113"/>
      <c r="P229" s="113"/>
      <c r="Q229" s="113"/>
      <c r="R229" s="113">
        <v>80.115868682160212</v>
      </c>
      <c r="S229" s="113"/>
      <c r="T229" s="113"/>
      <c r="U229" s="113"/>
      <c r="V229" s="113"/>
      <c r="W229" s="113"/>
      <c r="X229" s="113"/>
      <c r="Y229" s="113"/>
      <c r="Z229" s="113"/>
      <c r="AA229" s="113">
        <v>80.115868682160212</v>
      </c>
    </row>
    <row r="230" spans="1:27">
      <c r="A230" s="112" t="s">
        <v>1427</v>
      </c>
      <c r="B230" s="113"/>
      <c r="C230" s="113"/>
      <c r="D230" s="113"/>
      <c r="E230" s="113"/>
      <c r="F230" s="113"/>
      <c r="G230" s="113"/>
      <c r="H230" s="113"/>
      <c r="I230" s="113"/>
      <c r="J230" s="113"/>
      <c r="K230" s="113">
        <v>80.038408297752056</v>
      </c>
      <c r="L230" s="113"/>
      <c r="M230" s="113"/>
      <c r="N230" s="113"/>
      <c r="O230" s="113"/>
      <c r="P230" s="113"/>
      <c r="Q230" s="113"/>
      <c r="R230" s="113">
        <v>80.038408297752056</v>
      </c>
      <c r="S230" s="113"/>
      <c r="T230" s="113"/>
      <c r="U230" s="113"/>
      <c r="V230" s="113"/>
      <c r="W230" s="113"/>
      <c r="X230" s="113"/>
      <c r="Y230" s="113"/>
      <c r="Z230" s="113"/>
      <c r="AA230" s="113">
        <v>80.038408297752056</v>
      </c>
    </row>
    <row r="231" spans="1:27">
      <c r="A231" s="112" t="s">
        <v>1372</v>
      </c>
      <c r="B231" s="113"/>
      <c r="C231" s="113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>
        <v>79.928576794030747</v>
      </c>
      <c r="P231" s="113"/>
      <c r="Q231" s="113"/>
      <c r="R231" s="113">
        <v>79.928576794030747</v>
      </c>
      <c r="S231" s="113"/>
      <c r="T231" s="113"/>
      <c r="U231" s="113"/>
      <c r="V231" s="113"/>
      <c r="W231" s="113"/>
      <c r="X231" s="113"/>
      <c r="Y231" s="113"/>
      <c r="Z231" s="113"/>
      <c r="AA231" s="113">
        <v>79.928576794030747</v>
      </c>
    </row>
    <row r="232" spans="1:27">
      <c r="A232" s="112" t="s">
        <v>1682</v>
      </c>
      <c r="B232" s="113"/>
      <c r="C232" s="113"/>
      <c r="D232" s="113"/>
      <c r="E232" s="113"/>
      <c r="F232" s="113"/>
      <c r="G232" s="113"/>
      <c r="H232" s="113"/>
      <c r="I232" s="113"/>
      <c r="J232" s="113"/>
      <c r="K232" s="113">
        <v>79.924655400669721</v>
      </c>
      <c r="L232" s="113"/>
      <c r="M232" s="113"/>
      <c r="N232" s="113"/>
      <c r="O232" s="113"/>
      <c r="P232" s="113"/>
      <c r="Q232" s="113"/>
      <c r="R232" s="113">
        <v>79.924655400669721</v>
      </c>
      <c r="S232" s="113"/>
      <c r="T232" s="113"/>
      <c r="U232" s="113"/>
      <c r="V232" s="113"/>
      <c r="W232" s="113"/>
      <c r="X232" s="113"/>
      <c r="Y232" s="113"/>
      <c r="Z232" s="113"/>
      <c r="AA232" s="113">
        <v>79.924655400669721</v>
      </c>
    </row>
    <row r="233" spans="1:27">
      <c r="A233" s="112" t="s">
        <v>1155</v>
      </c>
      <c r="B233" s="113"/>
      <c r="C233" s="113"/>
      <c r="D233" s="113"/>
      <c r="E233" s="113"/>
      <c r="F233" s="113"/>
      <c r="G233" s="113"/>
      <c r="H233" s="113"/>
      <c r="I233" s="113"/>
      <c r="J233" s="113"/>
      <c r="K233" s="113">
        <v>79.916875936849067</v>
      </c>
      <c r="L233" s="113"/>
      <c r="M233" s="113"/>
      <c r="N233" s="113"/>
      <c r="O233" s="113"/>
      <c r="P233" s="113"/>
      <c r="Q233" s="113"/>
      <c r="R233" s="113">
        <v>79.916875936849067</v>
      </c>
      <c r="S233" s="113"/>
      <c r="T233" s="113"/>
      <c r="U233" s="113"/>
      <c r="V233" s="113"/>
      <c r="W233" s="113"/>
      <c r="X233" s="113"/>
      <c r="Y233" s="113"/>
      <c r="Z233" s="113"/>
      <c r="AA233" s="113">
        <v>79.916875936849067</v>
      </c>
    </row>
    <row r="234" spans="1:27">
      <c r="A234" s="112" t="s">
        <v>1590</v>
      </c>
      <c r="B234" s="113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>
        <v>79.749436563701437</v>
      </c>
      <c r="O234" s="113"/>
      <c r="P234" s="113"/>
      <c r="Q234" s="113"/>
      <c r="R234" s="113">
        <v>79.749436563701437</v>
      </c>
      <c r="S234" s="113"/>
      <c r="T234" s="113"/>
      <c r="U234" s="113"/>
      <c r="V234" s="113"/>
      <c r="W234" s="113"/>
      <c r="X234" s="113"/>
      <c r="Y234" s="113"/>
      <c r="Z234" s="113"/>
      <c r="AA234" s="113">
        <v>79.749436563701437</v>
      </c>
    </row>
    <row r="235" spans="1:27">
      <c r="A235" s="112" t="s">
        <v>1741</v>
      </c>
      <c r="B235" s="113"/>
      <c r="C235" s="113"/>
      <c r="D235" s="113"/>
      <c r="E235" s="113"/>
      <c r="F235" s="113"/>
      <c r="G235" s="113"/>
      <c r="H235" s="113"/>
      <c r="I235" s="113"/>
      <c r="J235" s="113">
        <v>79.325177671675931</v>
      </c>
      <c r="K235" s="113"/>
      <c r="L235" s="113"/>
      <c r="M235" s="113"/>
      <c r="N235" s="113"/>
      <c r="O235" s="113"/>
      <c r="P235" s="113"/>
      <c r="Q235" s="113"/>
      <c r="R235" s="113">
        <v>79.325177671675931</v>
      </c>
      <c r="S235" s="113"/>
      <c r="T235" s="113"/>
      <c r="U235" s="113"/>
      <c r="V235" s="113"/>
      <c r="W235" s="113"/>
      <c r="X235" s="113"/>
      <c r="Y235" s="113"/>
      <c r="Z235" s="113"/>
      <c r="AA235" s="113">
        <v>79.325177671675931</v>
      </c>
    </row>
    <row r="236" spans="1:27">
      <c r="A236" s="112" t="s">
        <v>1562</v>
      </c>
      <c r="B236" s="113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>
        <v>79.038953415237529</v>
      </c>
      <c r="N236" s="113"/>
      <c r="O236" s="113"/>
      <c r="P236" s="113"/>
      <c r="Q236" s="113"/>
      <c r="R236" s="113">
        <v>79.038953415237529</v>
      </c>
      <c r="S236" s="113"/>
      <c r="T236" s="113"/>
      <c r="U236" s="113"/>
      <c r="V236" s="113"/>
      <c r="W236" s="113"/>
      <c r="X236" s="113"/>
      <c r="Y236" s="113"/>
      <c r="Z236" s="113"/>
      <c r="AA236" s="113">
        <v>79.038953415237529</v>
      </c>
    </row>
    <row r="237" spans="1:27">
      <c r="A237" s="112" t="s">
        <v>1137</v>
      </c>
      <c r="B237" s="113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>
        <v>79.038953415237529</v>
      </c>
      <c r="N237" s="113"/>
      <c r="O237" s="113"/>
      <c r="P237" s="113"/>
      <c r="Q237" s="113"/>
      <c r="R237" s="113">
        <v>79.038953415237529</v>
      </c>
      <c r="S237" s="113"/>
      <c r="T237" s="113"/>
      <c r="U237" s="113"/>
      <c r="V237" s="113"/>
      <c r="W237" s="113"/>
      <c r="X237" s="113"/>
      <c r="Y237" s="113"/>
      <c r="Z237" s="113"/>
      <c r="AA237" s="113">
        <v>79.038953415237529</v>
      </c>
    </row>
    <row r="238" spans="1:27">
      <c r="A238" s="112" t="s">
        <v>1584</v>
      </c>
      <c r="B238" s="113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>
        <v>78.902151101783829</v>
      </c>
      <c r="O238" s="113"/>
      <c r="P238" s="113"/>
      <c r="Q238" s="113"/>
      <c r="R238" s="113">
        <v>78.902151101783829</v>
      </c>
      <c r="S238" s="113"/>
      <c r="T238" s="113"/>
      <c r="U238" s="113"/>
      <c r="V238" s="113"/>
      <c r="W238" s="113"/>
      <c r="X238" s="113"/>
      <c r="Y238" s="113"/>
      <c r="Z238" s="113"/>
      <c r="AA238" s="113">
        <v>78.902151101783829</v>
      </c>
    </row>
    <row r="239" spans="1:27">
      <c r="A239" s="112" t="s">
        <v>1537</v>
      </c>
      <c r="B239" s="113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>
        <v>78.639126740309834</v>
      </c>
      <c r="O239" s="113"/>
      <c r="P239" s="113"/>
      <c r="Q239" s="113"/>
      <c r="R239" s="113">
        <v>78.639126740309834</v>
      </c>
      <c r="S239" s="113"/>
      <c r="T239" s="113"/>
      <c r="U239" s="113"/>
      <c r="V239" s="113"/>
      <c r="W239" s="113"/>
      <c r="X239" s="113"/>
      <c r="Y239" s="113"/>
      <c r="Z239" s="113"/>
      <c r="AA239" s="113">
        <v>78.639126740309834</v>
      </c>
    </row>
    <row r="240" spans="1:27">
      <c r="A240" s="112" t="s">
        <v>1681</v>
      </c>
      <c r="B240" s="113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>
        <v>78.622410781133013</v>
      </c>
      <c r="N240" s="113"/>
      <c r="O240" s="113"/>
      <c r="P240" s="113"/>
      <c r="Q240" s="113"/>
      <c r="R240" s="113">
        <v>78.622410781133013</v>
      </c>
      <c r="S240" s="113"/>
      <c r="T240" s="113"/>
      <c r="U240" s="113"/>
      <c r="V240" s="113"/>
      <c r="W240" s="113"/>
      <c r="X240" s="113"/>
      <c r="Y240" s="113"/>
      <c r="Z240" s="113"/>
      <c r="AA240" s="113">
        <v>78.622410781133013</v>
      </c>
    </row>
    <row r="241" spans="1:27">
      <c r="A241" s="112" t="s">
        <v>1718</v>
      </c>
      <c r="B241" s="113"/>
      <c r="C241" s="113"/>
      <c r="D241" s="113"/>
      <c r="E241" s="113"/>
      <c r="F241" s="113"/>
      <c r="G241" s="113"/>
      <c r="H241" s="113"/>
      <c r="I241" s="113"/>
      <c r="J241" s="113">
        <v>78.590268997689321</v>
      </c>
      <c r="K241" s="113"/>
      <c r="L241" s="113"/>
      <c r="M241" s="113"/>
      <c r="N241" s="113"/>
      <c r="O241" s="113"/>
      <c r="P241" s="113"/>
      <c r="Q241" s="113"/>
      <c r="R241" s="113">
        <v>78.590268997689321</v>
      </c>
      <c r="S241" s="113"/>
      <c r="T241" s="113"/>
      <c r="U241" s="113"/>
      <c r="V241" s="113"/>
      <c r="W241" s="113"/>
      <c r="X241" s="113"/>
      <c r="Y241" s="113"/>
      <c r="Z241" s="113"/>
      <c r="AA241" s="113">
        <v>78.590268997689321</v>
      </c>
    </row>
    <row r="242" spans="1:27">
      <c r="A242" s="112" t="s">
        <v>1751</v>
      </c>
      <c r="B242" s="113"/>
      <c r="C242" s="113"/>
      <c r="D242" s="113"/>
      <c r="E242" s="113"/>
      <c r="F242" s="113"/>
      <c r="G242" s="113"/>
      <c r="H242" s="113"/>
      <c r="I242" s="113"/>
      <c r="J242" s="113">
        <v>78.588555858310642</v>
      </c>
      <c r="K242" s="113"/>
      <c r="L242" s="113"/>
      <c r="M242" s="113"/>
      <c r="N242" s="113"/>
      <c r="O242" s="113"/>
      <c r="P242" s="113"/>
      <c r="Q242" s="113"/>
      <c r="R242" s="113">
        <v>78.588555858310642</v>
      </c>
      <c r="S242" s="113"/>
      <c r="T242" s="113"/>
      <c r="U242" s="113"/>
      <c r="V242" s="113"/>
      <c r="W242" s="113"/>
      <c r="X242" s="113"/>
      <c r="Y242" s="113"/>
      <c r="Z242" s="113"/>
      <c r="AA242" s="113">
        <v>78.588555858310642</v>
      </c>
    </row>
    <row r="243" spans="1:27">
      <c r="A243" s="112" t="s">
        <v>1402</v>
      </c>
      <c r="B243" s="113"/>
      <c r="C243" s="113"/>
      <c r="D243" s="113"/>
      <c r="E243" s="113"/>
      <c r="F243" s="113"/>
      <c r="G243" s="113"/>
      <c r="H243" s="113"/>
      <c r="I243" s="113"/>
      <c r="J243" s="113"/>
      <c r="K243" s="113">
        <v>78.402818891923388</v>
      </c>
      <c r="L243" s="113"/>
      <c r="M243" s="113"/>
      <c r="N243" s="113"/>
      <c r="O243" s="113"/>
      <c r="P243" s="113"/>
      <c r="Q243" s="113"/>
      <c r="R243" s="113">
        <v>78.402818891923388</v>
      </c>
      <c r="S243" s="113"/>
      <c r="T243" s="113"/>
      <c r="U243" s="113"/>
      <c r="V243" s="113"/>
      <c r="W243" s="113"/>
      <c r="X243" s="113"/>
      <c r="Y243" s="113"/>
      <c r="Z243" s="113"/>
      <c r="AA243" s="113">
        <v>78.402818891923388</v>
      </c>
    </row>
    <row r="244" spans="1:27">
      <c r="A244" s="112" t="s">
        <v>1731</v>
      </c>
      <c r="B244" s="113"/>
      <c r="C244" s="113"/>
      <c r="D244" s="113"/>
      <c r="E244" s="113"/>
      <c r="F244" s="113"/>
      <c r="G244" s="113"/>
      <c r="H244" s="113"/>
      <c r="I244" s="113"/>
      <c r="J244" s="113">
        <v>78.317113437893738</v>
      </c>
      <c r="K244" s="113"/>
      <c r="L244" s="113"/>
      <c r="M244" s="113"/>
      <c r="N244" s="113"/>
      <c r="O244" s="113"/>
      <c r="P244" s="113"/>
      <c r="Q244" s="113"/>
      <c r="R244" s="113">
        <v>78.317113437893738</v>
      </c>
      <c r="S244" s="113"/>
      <c r="T244" s="113"/>
      <c r="U244" s="113"/>
      <c r="V244" s="113"/>
      <c r="W244" s="113"/>
      <c r="X244" s="113"/>
      <c r="Y244" s="113"/>
      <c r="Z244" s="113"/>
      <c r="AA244" s="113">
        <v>78.317113437893738</v>
      </c>
    </row>
    <row r="245" spans="1:27">
      <c r="A245" s="112" t="s">
        <v>1249</v>
      </c>
      <c r="B245" s="113"/>
      <c r="C245" s="113"/>
      <c r="D245" s="113"/>
      <c r="E245" s="113"/>
      <c r="F245" s="113"/>
      <c r="G245" s="113"/>
      <c r="H245" s="113"/>
      <c r="I245" s="113"/>
      <c r="J245" s="113"/>
      <c r="K245" s="113">
        <v>77.966536255555127</v>
      </c>
      <c r="L245" s="113"/>
      <c r="M245" s="113"/>
      <c r="N245" s="113"/>
      <c r="O245" s="113"/>
      <c r="P245" s="113"/>
      <c r="Q245" s="113"/>
      <c r="R245" s="113">
        <v>77.966536255555127</v>
      </c>
      <c r="S245" s="113"/>
      <c r="T245" s="113"/>
      <c r="U245" s="113"/>
      <c r="V245" s="113"/>
      <c r="W245" s="113"/>
      <c r="X245" s="113"/>
      <c r="Y245" s="113"/>
      <c r="Z245" s="113"/>
      <c r="AA245" s="113">
        <v>77.966536255555127</v>
      </c>
    </row>
    <row r="246" spans="1:27">
      <c r="A246" s="112" t="s">
        <v>1713</v>
      </c>
      <c r="B246" s="113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>
        <v>77.564309199922661</v>
      </c>
      <c r="O246" s="113"/>
      <c r="P246" s="113"/>
      <c r="Q246" s="113"/>
      <c r="R246" s="113">
        <v>77.564309199922661</v>
      </c>
      <c r="S246" s="113"/>
      <c r="T246" s="113"/>
      <c r="U246" s="113"/>
      <c r="V246" s="113"/>
      <c r="W246" s="113"/>
      <c r="X246" s="113"/>
      <c r="Y246" s="113"/>
      <c r="Z246" s="113"/>
      <c r="AA246" s="113">
        <v>77.564309199922661</v>
      </c>
    </row>
    <row r="247" spans="1:27">
      <c r="A247" s="112" t="s">
        <v>1595</v>
      </c>
      <c r="B247" s="113"/>
      <c r="C247" s="113"/>
      <c r="D247" s="113"/>
      <c r="E247" s="113">
        <v>77.510305028854091</v>
      </c>
      <c r="F247" s="113"/>
      <c r="G247" s="113"/>
      <c r="H247" s="113"/>
      <c r="I247" s="113">
        <v>77.510305028854091</v>
      </c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  <c r="U247" s="113"/>
      <c r="V247" s="113"/>
      <c r="W247" s="113"/>
      <c r="X247" s="113"/>
      <c r="Y247" s="113"/>
      <c r="Z247" s="113"/>
      <c r="AA247" s="113">
        <v>77.510305028854091</v>
      </c>
    </row>
    <row r="248" spans="1:27">
      <c r="A248" s="112" t="s">
        <v>1211</v>
      </c>
      <c r="B248" s="113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>
        <v>77.476518130187856</v>
      </c>
      <c r="P248" s="113"/>
      <c r="Q248" s="113"/>
      <c r="R248" s="113">
        <v>77.476518130187856</v>
      </c>
      <c r="S248" s="113"/>
      <c r="T248" s="113"/>
      <c r="U248" s="113"/>
      <c r="V248" s="113"/>
      <c r="W248" s="113"/>
      <c r="X248" s="113"/>
      <c r="Y248" s="113"/>
      <c r="Z248" s="113"/>
      <c r="AA248" s="113">
        <v>77.476518130187856</v>
      </c>
    </row>
    <row r="249" spans="1:27">
      <c r="A249" s="112" t="s">
        <v>1496</v>
      </c>
      <c r="B249" s="113"/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>
        <v>77.329991001414072</v>
      </c>
      <c r="O249" s="113"/>
      <c r="P249" s="113"/>
      <c r="Q249" s="113"/>
      <c r="R249" s="113">
        <v>77.329991001414072</v>
      </c>
      <c r="S249" s="113"/>
      <c r="T249" s="113"/>
      <c r="U249" s="113"/>
      <c r="V249" s="113"/>
      <c r="W249" s="113"/>
      <c r="X249" s="113"/>
      <c r="Y249" s="113"/>
      <c r="Z249" s="113"/>
      <c r="AA249" s="113">
        <v>77.329991001414072</v>
      </c>
    </row>
    <row r="250" spans="1:27">
      <c r="A250" s="112" t="s">
        <v>1127</v>
      </c>
      <c r="B250" s="113"/>
      <c r="C250" s="113"/>
      <c r="D250" s="113"/>
      <c r="E250" s="113"/>
      <c r="F250" s="113"/>
      <c r="G250" s="113"/>
      <c r="H250" s="113"/>
      <c r="I250" s="113"/>
      <c r="J250" s="113"/>
      <c r="K250" s="113">
        <v>77.221511606034383</v>
      </c>
      <c r="L250" s="113"/>
      <c r="M250" s="113"/>
      <c r="N250" s="113"/>
      <c r="O250" s="113"/>
      <c r="P250" s="113"/>
      <c r="Q250" s="113"/>
      <c r="R250" s="113">
        <v>77.221511606034383</v>
      </c>
      <c r="S250" s="113"/>
      <c r="T250" s="113"/>
      <c r="U250" s="113"/>
      <c r="V250" s="113"/>
      <c r="W250" s="113"/>
      <c r="X250" s="113"/>
      <c r="Y250" s="113"/>
      <c r="Z250" s="113"/>
      <c r="AA250" s="113">
        <v>77.221511606034383</v>
      </c>
    </row>
    <row r="251" spans="1:27">
      <c r="A251" s="112" t="s">
        <v>1383</v>
      </c>
      <c r="B251" s="113"/>
      <c r="C251" s="113"/>
      <c r="D251" s="113"/>
      <c r="E251" s="113"/>
      <c r="F251" s="113"/>
      <c r="G251" s="113"/>
      <c r="H251" s="113"/>
      <c r="I251" s="113"/>
      <c r="J251" s="113">
        <v>77.153954802259875</v>
      </c>
      <c r="K251" s="113"/>
      <c r="L251" s="113"/>
      <c r="M251" s="113"/>
      <c r="N251" s="113"/>
      <c r="O251" s="113"/>
      <c r="P251" s="113"/>
      <c r="Q251" s="113"/>
      <c r="R251" s="113">
        <v>77.153954802259875</v>
      </c>
      <c r="S251" s="113"/>
      <c r="T251" s="113"/>
      <c r="U251" s="113"/>
      <c r="V251" s="113"/>
      <c r="W251" s="113"/>
      <c r="X251" s="113"/>
      <c r="Y251" s="113"/>
      <c r="Z251" s="113"/>
      <c r="AA251" s="113">
        <v>77.153954802259875</v>
      </c>
    </row>
    <row r="252" spans="1:27">
      <c r="A252" s="112" t="s">
        <v>1336</v>
      </c>
      <c r="B252" s="113"/>
      <c r="C252" s="113"/>
      <c r="D252" s="113"/>
      <c r="E252" s="113"/>
      <c r="F252" s="113"/>
      <c r="G252" s="113"/>
      <c r="H252" s="113"/>
      <c r="I252" s="113"/>
      <c r="J252" s="113"/>
      <c r="K252" s="113">
        <v>77.124311935223275</v>
      </c>
      <c r="L252" s="113"/>
      <c r="M252" s="113"/>
      <c r="N252" s="113"/>
      <c r="O252" s="113"/>
      <c r="P252" s="113"/>
      <c r="Q252" s="113"/>
      <c r="R252" s="113">
        <v>77.124311935223275</v>
      </c>
      <c r="S252" s="113"/>
      <c r="T252" s="113"/>
      <c r="U252" s="113"/>
      <c r="V252" s="113"/>
      <c r="W252" s="113"/>
      <c r="X252" s="113"/>
      <c r="Y252" s="113"/>
      <c r="Z252" s="113"/>
      <c r="AA252" s="113">
        <v>77.124311935223275</v>
      </c>
    </row>
    <row r="253" spans="1:27">
      <c r="A253" s="112" t="s">
        <v>1412</v>
      </c>
      <c r="B253" s="113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>
        <v>76.97376839411389</v>
      </c>
      <c r="O253" s="113"/>
      <c r="P253" s="113"/>
      <c r="Q253" s="113"/>
      <c r="R253" s="113">
        <v>76.97376839411389</v>
      </c>
      <c r="S253" s="113"/>
      <c r="T253" s="113"/>
      <c r="U253" s="113"/>
      <c r="V253" s="113"/>
      <c r="W253" s="113"/>
      <c r="X253" s="113"/>
      <c r="Y253" s="113"/>
      <c r="Z253" s="113"/>
      <c r="AA253" s="113">
        <v>76.97376839411389</v>
      </c>
    </row>
    <row r="254" spans="1:27">
      <c r="A254" s="112" t="s">
        <v>1783</v>
      </c>
      <c r="B254" s="113"/>
      <c r="C254" s="113"/>
      <c r="D254" s="113"/>
      <c r="E254" s="113"/>
      <c r="F254" s="113"/>
      <c r="G254" s="113"/>
      <c r="H254" s="113"/>
      <c r="I254" s="113"/>
      <c r="J254" s="113"/>
      <c r="K254" s="113">
        <v>76.559061579202563</v>
      </c>
      <c r="L254" s="113"/>
      <c r="M254" s="113"/>
      <c r="N254" s="113"/>
      <c r="O254" s="113"/>
      <c r="P254" s="113"/>
      <c r="Q254" s="113"/>
      <c r="R254" s="113">
        <v>76.559061579202563</v>
      </c>
      <c r="S254" s="113"/>
      <c r="T254" s="113"/>
      <c r="U254" s="113"/>
      <c r="V254" s="113"/>
      <c r="W254" s="113"/>
      <c r="X254" s="113"/>
      <c r="Y254" s="113"/>
      <c r="Z254" s="113"/>
      <c r="AA254" s="113">
        <v>76.559061579202563</v>
      </c>
    </row>
    <row r="255" spans="1:27">
      <c r="A255" s="112" t="s">
        <v>1466</v>
      </c>
      <c r="B255" s="113"/>
      <c r="C255" s="113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>
        <v>76.266244057052319</v>
      </c>
      <c r="O255" s="113"/>
      <c r="P255" s="113"/>
      <c r="Q255" s="113"/>
      <c r="R255" s="113">
        <v>76.266244057052319</v>
      </c>
      <c r="S255" s="113"/>
      <c r="T255" s="113"/>
      <c r="U255" s="113"/>
      <c r="V255" s="113"/>
      <c r="W255" s="113"/>
      <c r="X255" s="113"/>
      <c r="Y255" s="113"/>
      <c r="Z255" s="113"/>
      <c r="AA255" s="113">
        <v>76.266244057052319</v>
      </c>
    </row>
    <row r="256" spans="1:27">
      <c r="A256" s="112" t="s">
        <v>1374</v>
      </c>
      <c r="B256" s="113"/>
      <c r="C256" s="113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>
        <v>76.250132710478823</v>
      </c>
      <c r="O256" s="113"/>
      <c r="P256" s="113"/>
      <c r="Q256" s="113"/>
      <c r="R256" s="113">
        <v>76.250132710478823</v>
      </c>
      <c r="S256" s="113"/>
      <c r="T256" s="113"/>
      <c r="U256" s="113"/>
      <c r="V256" s="113"/>
      <c r="W256" s="113"/>
      <c r="X256" s="113"/>
      <c r="Y256" s="113"/>
      <c r="Z256" s="113"/>
      <c r="AA256" s="113">
        <v>76.250132710478823</v>
      </c>
    </row>
    <row r="257" spans="1:27">
      <c r="A257" s="112" t="s">
        <v>1152</v>
      </c>
      <c r="B257" s="113"/>
      <c r="C257" s="113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>
        <v>76.198619291912081</v>
      </c>
      <c r="O257" s="113"/>
      <c r="P257" s="113"/>
      <c r="Q257" s="113"/>
      <c r="R257" s="113">
        <v>76.198619291912081</v>
      </c>
      <c r="S257" s="113"/>
      <c r="T257" s="113"/>
      <c r="U257" s="113"/>
      <c r="V257" s="113"/>
      <c r="W257" s="113"/>
      <c r="X257" s="113"/>
      <c r="Y257" s="113"/>
      <c r="Z257" s="113"/>
      <c r="AA257" s="113">
        <v>76.198619291912081</v>
      </c>
    </row>
    <row r="258" spans="1:27">
      <c r="A258" s="112" t="s">
        <v>1240</v>
      </c>
      <c r="B258" s="113"/>
      <c r="C258" s="113"/>
      <c r="D258" s="113"/>
      <c r="E258" s="113"/>
      <c r="F258" s="113"/>
      <c r="G258" s="113"/>
      <c r="H258" s="113"/>
      <c r="I258" s="113"/>
      <c r="J258" s="113"/>
      <c r="K258" s="113">
        <v>76.183980996919416</v>
      </c>
      <c r="L258" s="113"/>
      <c r="M258" s="113"/>
      <c r="N258" s="113"/>
      <c r="O258" s="113"/>
      <c r="P258" s="113"/>
      <c r="Q258" s="113"/>
      <c r="R258" s="113">
        <v>76.183980996919416</v>
      </c>
      <c r="S258" s="113"/>
      <c r="T258" s="113"/>
      <c r="U258" s="113"/>
      <c r="V258" s="113"/>
      <c r="W258" s="113"/>
      <c r="X258" s="113"/>
      <c r="Y258" s="113"/>
      <c r="Z258" s="113"/>
      <c r="AA258" s="113">
        <v>76.183980996919416</v>
      </c>
    </row>
    <row r="259" spans="1:27">
      <c r="A259" s="112" t="s">
        <v>1602</v>
      </c>
      <c r="B259" s="113"/>
      <c r="C259" s="113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>
        <v>76.020472639959564</v>
      </c>
      <c r="O259" s="113"/>
      <c r="P259" s="113"/>
      <c r="Q259" s="113"/>
      <c r="R259" s="113">
        <v>76.020472639959564</v>
      </c>
      <c r="S259" s="113"/>
      <c r="T259" s="113"/>
      <c r="U259" s="113"/>
      <c r="V259" s="113"/>
      <c r="W259" s="113"/>
      <c r="X259" s="113"/>
      <c r="Y259" s="113"/>
      <c r="Z259" s="113"/>
      <c r="AA259" s="113">
        <v>76.020472639959564</v>
      </c>
    </row>
    <row r="260" spans="1:27">
      <c r="A260" s="112" t="s">
        <v>1170</v>
      </c>
      <c r="B260" s="113"/>
      <c r="C260" s="113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>
        <v>76.0172601524378</v>
      </c>
      <c r="N260" s="113"/>
      <c r="O260" s="113"/>
      <c r="P260" s="113"/>
      <c r="Q260" s="113"/>
      <c r="R260" s="113">
        <v>76.0172601524378</v>
      </c>
      <c r="S260" s="113"/>
      <c r="T260" s="113"/>
      <c r="U260" s="113"/>
      <c r="V260" s="113"/>
      <c r="W260" s="113"/>
      <c r="X260" s="113"/>
      <c r="Y260" s="113"/>
      <c r="Z260" s="113"/>
      <c r="AA260" s="113">
        <v>76.0172601524378</v>
      </c>
    </row>
    <row r="261" spans="1:27">
      <c r="A261" s="112" t="s">
        <v>1151</v>
      </c>
      <c r="B261" s="113"/>
      <c r="C261" s="113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>
        <v>75.910152060066878</v>
      </c>
      <c r="O261" s="113"/>
      <c r="P261" s="113"/>
      <c r="Q261" s="113"/>
      <c r="R261" s="113">
        <v>75.910152060066878</v>
      </c>
      <c r="S261" s="113"/>
      <c r="T261" s="113"/>
      <c r="U261" s="113"/>
      <c r="V261" s="113"/>
      <c r="W261" s="113"/>
      <c r="X261" s="113"/>
      <c r="Y261" s="113"/>
      <c r="Z261" s="113"/>
      <c r="AA261" s="113">
        <v>75.910152060066878</v>
      </c>
    </row>
    <row r="262" spans="1:27">
      <c r="A262" s="112" t="s">
        <v>1244</v>
      </c>
      <c r="B262" s="113"/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>
        <v>75.888723378557927</v>
      </c>
      <c r="N262" s="113"/>
      <c r="O262" s="113"/>
      <c r="P262" s="113"/>
      <c r="Q262" s="113"/>
      <c r="R262" s="113">
        <v>75.888723378557927</v>
      </c>
      <c r="S262" s="113"/>
      <c r="T262" s="113"/>
      <c r="U262" s="113"/>
      <c r="V262" s="113"/>
      <c r="W262" s="113"/>
      <c r="X262" s="113"/>
      <c r="Y262" s="113"/>
      <c r="Z262" s="113"/>
      <c r="AA262" s="113">
        <v>75.888723378557927</v>
      </c>
    </row>
    <row r="263" spans="1:27">
      <c r="A263" s="112" t="s">
        <v>1125</v>
      </c>
      <c r="B263" s="113"/>
      <c r="C263" s="113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>
        <v>75.709521112579438</v>
      </c>
      <c r="O263" s="113"/>
      <c r="P263" s="113"/>
      <c r="Q263" s="113"/>
      <c r="R263" s="113">
        <v>75.709521112579438</v>
      </c>
      <c r="S263" s="113"/>
      <c r="T263" s="113"/>
      <c r="U263" s="113"/>
      <c r="V263" s="113"/>
      <c r="W263" s="113"/>
      <c r="X263" s="113"/>
      <c r="Y263" s="113"/>
      <c r="Z263" s="113"/>
      <c r="AA263" s="113">
        <v>75.709521112579438</v>
      </c>
    </row>
    <row r="264" spans="1:27">
      <c r="A264" s="112" t="s">
        <v>1599</v>
      </c>
      <c r="B264" s="113"/>
      <c r="C264" s="113"/>
      <c r="D264" s="113"/>
      <c r="E264" s="113"/>
      <c r="F264" s="113"/>
      <c r="G264" s="113">
        <v>10</v>
      </c>
      <c r="H264" s="113"/>
      <c r="I264" s="113">
        <v>10</v>
      </c>
      <c r="J264" s="113">
        <v>65.671791322088239</v>
      </c>
      <c r="K264" s="113"/>
      <c r="L264" s="113"/>
      <c r="M264" s="113"/>
      <c r="N264" s="113"/>
      <c r="O264" s="113"/>
      <c r="P264" s="113"/>
      <c r="Q264" s="113"/>
      <c r="R264" s="113">
        <v>65.671791322088239</v>
      </c>
      <c r="S264" s="113"/>
      <c r="T264" s="113"/>
      <c r="U264" s="113"/>
      <c r="V264" s="113"/>
      <c r="W264" s="113"/>
      <c r="X264" s="113"/>
      <c r="Y264" s="113"/>
      <c r="Z264" s="113"/>
      <c r="AA264" s="113">
        <v>75.671791322088239</v>
      </c>
    </row>
    <row r="265" spans="1:27">
      <c r="A265" s="112" t="s">
        <v>1753</v>
      </c>
      <c r="B265" s="113"/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>
        <v>75.66190805609709</v>
      </c>
      <c r="O265" s="113"/>
      <c r="P265" s="113"/>
      <c r="Q265" s="113"/>
      <c r="R265" s="113">
        <v>75.66190805609709</v>
      </c>
      <c r="S265" s="113"/>
      <c r="T265" s="113"/>
      <c r="U265" s="113"/>
      <c r="V265" s="113"/>
      <c r="W265" s="113"/>
      <c r="X265" s="113"/>
      <c r="Y265" s="113"/>
      <c r="Z265" s="113"/>
      <c r="AA265" s="113">
        <v>75.66190805609709</v>
      </c>
    </row>
    <row r="266" spans="1:27">
      <c r="A266" s="112" t="s">
        <v>1829</v>
      </c>
      <c r="B266" s="113"/>
      <c r="C266" s="113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>
        <v>75.263987768168548</v>
      </c>
      <c r="N266" s="113"/>
      <c r="O266" s="113"/>
      <c r="P266" s="113"/>
      <c r="Q266" s="113"/>
      <c r="R266" s="113">
        <v>75.263987768168548</v>
      </c>
      <c r="S266" s="113"/>
      <c r="T266" s="113"/>
      <c r="U266" s="113"/>
      <c r="V266" s="113"/>
      <c r="W266" s="113"/>
      <c r="X266" s="113"/>
      <c r="Y266" s="113"/>
      <c r="Z266" s="113"/>
      <c r="AA266" s="113">
        <v>75.263987768168548</v>
      </c>
    </row>
    <row r="267" spans="1:27">
      <c r="A267" s="112" t="s">
        <v>1641</v>
      </c>
      <c r="B267" s="113"/>
      <c r="C267" s="113"/>
      <c r="D267" s="113"/>
      <c r="E267" s="113"/>
      <c r="F267" s="113"/>
      <c r="G267" s="113"/>
      <c r="H267" s="113"/>
      <c r="I267" s="113"/>
      <c r="J267" s="113"/>
      <c r="K267" s="113">
        <v>74.968042366691009</v>
      </c>
      <c r="L267" s="113"/>
      <c r="M267" s="113"/>
      <c r="N267" s="113"/>
      <c r="O267" s="113"/>
      <c r="P267" s="113"/>
      <c r="Q267" s="113"/>
      <c r="R267" s="113">
        <v>74.968042366691009</v>
      </c>
      <c r="S267" s="113"/>
      <c r="T267" s="113"/>
      <c r="U267" s="113"/>
      <c r="V267" s="113"/>
      <c r="W267" s="113"/>
      <c r="X267" s="113"/>
      <c r="Y267" s="113"/>
      <c r="Z267" s="113"/>
      <c r="AA267" s="113">
        <v>74.968042366691009</v>
      </c>
    </row>
    <row r="268" spans="1:27">
      <c r="A268" s="112" t="s">
        <v>1667</v>
      </c>
      <c r="B268" s="113"/>
      <c r="C268" s="113"/>
      <c r="D268" s="113"/>
      <c r="E268" s="113"/>
      <c r="F268" s="113"/>
      <c r="G268" s="113"/>
      <c r="H268" s="113"/>
      <c r="I268" s="113"/>
      <c r="J268" s="113"/>
      <c r="K268" s="113">
        <v>74.965304408166247</v>
      </c>
      <c r="L268" s="113"/>
      <c r="M268" s="113"/>
      <c r="N268" s="113"/>
      <c r="O268" s="113"/>
      <c r="P268" s="113"/>
      <c r="Q268" s="113"/>
      <c r="R268" s="113">
        <v>74.965304408166247</v>
      </c>
      <c r="S268" s="113"/>
      <c r="T268" s="113"/>
      <c r="U268" s="113"/>
      <c r="V268" s="113"/>
      <c r="W268" s="113"/>
      <c r="X268" s="113"/>
      <c r="Y268" s="113"/>
      <c r="Z268" s="113"/>
      <c r="AA268" s="113">
        <v>74.965304408166247</v>
      </c>
    </row>
    <row r="269" spans="1:27">
      <c r="A269" s="112" t="s">
        <v>1802</v>
      </c>
      <c r="B269" s="113"/>
      <c r="C269" s="113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  <c r="T269" s="113">
        <v>74.821428571428569</v>
      </c>
      <c r="U269" s="113"/>
      <c r="V269" s="113"/>
      <c r="W269" s="113"/>
      <c r="X269" s="113">
        <v>74.821428571428569</v>
      </c>
      <c r="Y269" s="113"/>
      <c r="Z269" s="113"/>
      <c r="AA269" s="113">
        <v>74.821428571428569</v>
      </c>
    </row>
    <row r="270" spans="1:27">
      <c r="A270" s="112" t="s">
        <v>1536</v>
      </c>
      <c r="B270" s="113"/>
      <c r="C270" s="113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>
        <v>74.332436348582078</v>
      </c>
      <c r="O270" s="113"/>
      <c r="P270" s="113"/>
      <c r="Q270" s="113"/>
      <c r="R270" s="113">
        <v>74.332436348582078</v>
      </c>
      <c r="S270" s="113"/>
      <c r="T270" s="113"/>
      <c r="U270" s="113"/>
      <c r="V270" s="113"/>
      <c r="W270" s="113"/>
      <c r="X270" s="113"/>
      <c r="Y270" s="113"/>
      <c r="Z270" s="113"/>
      <c r="AA270" s="113">
        <v>74.332436348582078</v>
      </c>
    </row>
    <row r="271" spans="1:27">
      <c r="A271" s="112" t="s">
        <v>1755</v>
      </c>
      <c r="B271" s="113"/>
      <c r="C271" s="113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>
        <v>74.265432098765444</v>
      </c>
      <c r="O271" s="113"/>
      <c r="P271" s="113"/>
      <c r="Q271" s="113"/>
      <c r="R271" s="113">
        <v>74.265432098765444</v>
      </c>
      <c r="S271" s="113"/>
      <c r="T271" s="113"/>
      <c r="U271" s="113"/>
      <c r="V271" s="113"/>
      <c r="W271" s="113"/>
      <c r="X271" s="113"/>
      <c r="Y271" s="113"/>
      <c r="Z271" s="113"/>
      <c r="AA271" s="113">
        <v>74.265432098765444</v>
      </c>
    </row>
    <row r="272" spans="1:27">
      <c r="A272" s="112" t="s">
        <v>1818</v>
      </c>
      <c r="B272" s="113"/>
      <c r="C272" s="113"/>
      <c r="D272" s="113"/>
      <c r="E272" s="113"/>
      <c r="F272" s="113"/>
      <c r="G272" s="113"/>
      <c r="H272" s="113"/>
      <c r="I272" s="113"/>
      <c r="J272" s="113"/>
      <c r="K272" s="113">
        <v>74.250755123080538</v>
      </c>
      <c r="L272" s="113"/>
      <c r="M272" s="113"/>
      <c r="N272" s="113"/>
      <c r="O272" s="113"/>
      <c r="P272" s="113"/>
      <c r="Q272" s="113"/>
      <c r="R272" s="113">
        <v>74.250755123080538</v>
      </c>
      <c r="S272" s="113"/>
      <c r="T272" s="113"/>
      <c r="U272" s="113"/>
      <c r="V272" s="113"/>
      <c r="W272" s="113"/>
      <c r="X272" s="113"/>
      <c r="Y272" s="113"/>
      <c r="Z272" s="113"/>
      <c r="AA272" s="113">
        <v>74.250755123080538</v>
      </c>
    </row>
    <row r="273" spans="1:27">
      <c r="A273" s="112" t="s">
        <v>1545</v>
      </c>
      <c r="B273" s="113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>
        <v>73.96117604654755</v>
      </c>
      <c r="O273" s="113"/>
      <c r="P273" s="113"/>
      <c r="Q273" s="113"/>
      <c r="R273" s="113">
        <v>73.96117604654755</v>
      </c>
      <c r="S273" s="113"/>
      <c r="T273" s="113"/>
      <c r="U273" s="113"/>
      <c r="V273" s="113"/>
      <c r="W273" s="113"/>
      <c r="X273" s="113"/>
      <c r="Y273" s="113"/>
      <c r="Z273" s="113"/>
      <c r="AA273" s="113">
        <v>73.96117604654755</v>
      </c>
    </row>
    <row r="274" spans="1:27">
      <c r="A274" s="112" t="s">
        <v>1311</v>
      </c>
      <c r="B274" s="113"/>
      <c r="C274" s="113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>
        <v>73.675982020715267</v>
      </c>
      <c r="N274" s="113"/>
      <c r="O274" s="113"/>
      <c r="P274" s="113"/>
      <c r="Q274" s="113"/>
      <c r="R274" s="113">
        <v>73.675982020715267</v>
      </c>
      <c r="S274" s="113"/>
      <c r="T274" s="113"/>
      <c r="U274" s="113"/>
      <c r="V274" s="113"/>
      <c r="W274" s="113"/>
      <c r="X274" s="113"/>
      <c r="Y274" s="113"/>
      <c r="Z274" s="113"/>
      <c r="AA274" s="113">
        <v>73.675982020715267</v>
      </c>
    </row>
    <row r="275" spans="1:27">
      <c r="A275" s="112" t="s">
        <v>1229</v>
      </c>
      <c r="B275" s="113"/>
      <c r="C275" s="113"/>
      <c r="D275" s="113"/>
      <c r="E275" s="113">
        <v>73.633373361875428</v>
      </c>
      <c r="F275" s="113"/>
      <c r="G275" s="113"/>
      <c r="H275" s="113"/>
      <c r="I275" s="113">
        <v>73.633373361875428</v>
      </c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  <c r="U275" s="113"/>
      <c r="V275" s="113"/>
      <c r="W275" s="113"/>
      <c r="X275" s="113"/>
      <c r="Y275" s="113"/>
      <c r="Z275" s="113"/>
      <c r="AA275" s="113">
        <v>73.633373361875428</v>
      </c>
    </row>
    <row r="276" spans="1:27">
      <c r="A276" s="112" t="s">
        <v>1687</v>
      </c>
      <c r="B276" s="113"/>
      <c r="C276" s="113"/>
      <c r="D276" s="113"/>
      <c r="E276" s="113"/>
      <c r="F276" s="113"/>
      <c r="G276" s="113"/>
      <c r="H276" s="113"/>
      <c r="I276" s="113"/>
      <c r="J276" s="113"/>
      <c r="K276" s="113">
        <v>73.131735993586886</v>
      </c>
      <c r="L276" s="113"/>
      <c r="M276" s="113"/>
      <c r="N276" s="113"/>
      <c r="O276" s="113"/>
      <c r="P276" s="113"/>
      <c r="Q276" s="113"/>
      <c r="R276" s="113">
        <v>73.131735993586886</v>
      </c>
      <c r="S276" s="113"/>
      <c r="T276" s="113"/>
      <c r="U276" s="113"/>
      <c r="V276" s="113"/>
      <c r="W276" s="113"/>
      <c r="X276" s="113"/>
      <c r="Y276" s="113"/>
      <c r="Z276" s="113"/>
      <c r="AA276" s="113">
        <v>73.131735993586886</v>
      </c>
    </row>
    <row r="277" spans="1:27">
      <c r="A277" s="112" t="s">
        <v>1445</v>
      </c>
      <c r="B277" s="113"/>
      <c r="C277" s="113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>
        <v>72.959369314736193</v>
      </c>
      <c r="O277" s="113"/>
      <c r="P277" s="113"/>
      <c r="Q277" s="113"/>
      <c r="R277" s="113">
        <v>72.959369314736193</v>
      </c>
      <c r="S277" s="113"/>
      <c r="T277" s="113"/>
      <c r="U277" s="113"/>
      <c r="V277" s="113"/>
      <c r="W277" s="113"/>
      <c r="X277" s="113"/>
      <c r="Y277" s="113"/>
      <c r="Z277" s="113"/>
      <c r="AA277" s="113">
        <v>72.959369314736193</v>
      </c>
    </row>
    <row r="278" spans="1:27">
      <c r="A278" s="112" t="s">
        <v>1027</v>
      </c>
      <c r="B278" s="113"/>
      <c r="C278" s="113"/>
      <c r="D278" s="113"/>
      <c r="E278" s="113"/>
      <c r="F278" s="113"/>
      <c r="G278" s="113"/>
      <c r="H278" s="113"/>
      <c r="I278" s="113"/>
      <c r="J278" s="113"/>
      <c r="K278" s="113"/>
      <c r="L278" s="113">
        <v>72.781655034895309</v>
      </c>
      <c r="M278" s="113"/>
      <c r="N278" s="113"/>
      <c r="O278" s="113"/>
      <c r="P278" s="113"/>
      <c r="Q278" s="113"/>
      <c r="R278" s="113">
        <v>72.781655034895309</v>
      </c>
      <c r="S278" s="113"/>
      <c r="T278" s="113"/>
      <c r="U278" s="113"/>
      <c r="V278" s="113"/>
      <c r="W278" s="113"/>
      <c r="X278" s="113"/>
      <c r="Y278" s="113"/>
      <c r="Z278" s="113"/>
      <c r="AA278" s="113">
        <v>72.781655034895309</v>
      </c>
    </row>
    <row r="279" spans="1:27">
      <c r="A279" s="112" t="s">
        <v>1028</v>
      </c>
      <c r="B279" s="113"/>
      <c r="C279" s="113"/>
      <c r="D279" s="113"/>
      <c r="E279" s="113"/>
      <c r="F279" s="113"/>
      <c r="G279" s="113"/>
      <c r="H279" s="113"/>
      <c r="I279" s="113"/>
      <c r="J279" s="113"/>
      <c r="K279" s="113"/>
      <c r="L279" s="113">
        <v>72.781655034895309</v>
      </c>
      <c r="M279" s="113"/>
      <c r="N279" s="113"/>
      <c r="O279" s="113"/>
      <c r="P279" s="113"/>
      <c r="Q279" s="113"/>
      <c r="R279" s="113">
        <v>72.781655034895309</v>
      </c>
      <c r="S279" s="113"/>
      <c r="T279" s="113"/>
      <c r="U279" s="113"/>
      <c r="V279" s="113"/>
      <c r="W279" s="113"/>
      <c r="X279" s="113"/>
      <c r="Y279" s="113"/>
      <c r="Z279" s="113"/>
      <c r="AA279" s="113">
        <v>72.781655034895309</v>
      </c>
    </row>
    <row r="280" spans="1:27">
      <c r="A280" s="112" t="s">
        <v>1530</v>
      </c>
      <c r="B280" s="113"/>
      <c r="C280" s="113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>
        <v>72.778416308753265</v>
      </c>
      <c r="O280" s="113"/>
      <c r="P280" s="113"/>
      <c r="Q280" s="113"/>
      <c r="R280" s="113">
        <v>72.778416308753265</v>
      </c>
      <c r="S280" s="113"/>
      <c r="T280" s="113"/>
      <c r="U280" s="113"/>
      <c r="V280" s="113"/>
      <c r="W280" s="113"/>
      <c r="X280" s="113"/>
      <c r="Y280" s="113"/>
      <c r="Z280" s="113"/>
      <c r="AA280" s="113">
        <v>72.778416308753265</v>
      </c>
    </row>
    <row r="281" spans="1:27">
      <c r="A281" s="112" t="s">
        <v>1566</v>
      </c>
      <c r="B281" s="113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>
        <v>72.758585756255698</v>
      </c>
      <c r="O281" s="113"/>
      <c r="P281" s="113"/>
      <c r="Q281" s="113"/>
      <c r="R281" s="113">
        <v>72.758585756255698</v>
      </c>
      <c r="S281" s="113"/>
      <c r="T281" s="113"/>
      <c r="U281" s="113"/>
      <c r="V281" s="113"/>
      <c r="W281" s="113"/>
      <c r="X281" s="113"/>
      <c r="Y281" s="113"/>
      <c r="Z281" s="113"/>
      <c r="AA281" s="113">
        <v>72.758585756255698</v>
      </c>
    </row>
    <row r="282" spans="1:27">
      <c r="A282" s="112" t="s">
        <v>1577</v>
      </c>
      <c r="B282" s="113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>
        <v>72.730020553742008</v>
      </c>
      <c r="O282" s="113"/>
      <c r="P282" s="113"/>
      <c r="Q282" s="113"/>
      <c r="R282" s="113">
        <v>72.730020553742008</v>
      </c>
      <c r="S282" s="113"/>
      <c r="T282" s="113"/>
      <c r="U282" s="113"/>
      <c r="V282" s="113"/>
      <c r="W282" s="113"/>
      <c r="X282" s="113"/>
      <c r="Y282" s="113"/>
      <c r="Z282" s="113"/>
      <c r="AA282" s="113">
        <v>72.730020553742008</v>
      </c>
    </row>
    <row r="283" spans="1:27">
      <c r="A283" s="112" t="s">
        <v>1289</v>
      </c>
      <c r="B283" s="113"/>
      <c r="C283" s="113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>
        <v>72.288649882833624</v>
      </c>
      <c r="O283" s="113"/>
      <c r="P283" s="113"/>
      <c r="Q283" s="113"/>
      <c r="R283" s="113">
        <v>72.288649882833624</v>
      </c>
      <c r="S283" s="113"/>
      <c r="T283" s="113"/>
      <c r="U283" s="113"/>
      <c r="V283" s="113"/>
      <c r="W283" s="113"/>
      <c r="X283" s="113"/>
      <c r="Y283" s="113"/>
      <c r="Z283" s="113"/>
      <c r="AA283" s="113">
        <v>72.288649882833624</v>
      </c>
    </row>
    <row r="284" spans="1:27">
      <c r="A284" s="112" t="s">
        <v>1250</v>
      </c>
      <c r="B284" s="113"/>
      <c r="C284" s="113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>
        <v>72.132621859823729</v>
      </c>
      <c r="O284" s="113"/>
      <c r="P284" s="113"/>
      <c r="Q284" s="113"/>
      <c r="R284" s="113">
        <v>72.132621859823729</v>
      </c>
      <c r="S284" s="113"/>
      <c r="T284" s="113"/>
      <c r="U284" s="113"/>
      <c r="V284" s="113"/>
      <c r="W284" s="113"/>
      <c r="X284" s="113"/>
      <c r="Y284" s="113"/>
      <c r="Z284" s="113"/>
      <c r="AA284" s="113">
        <v>72.132621859823729</v>
      </c>
    </row>
    <row r="285" spans="1:27">
      <c r="A285" s="112" t="s">
        <v>1314</v>
      </c>
      <c r="B285" s="113"/>
      <c r="C285" s="113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>
        <v>72.041916167664681</v>
      </c>
      <c r="O285" s="113"/>
      <c r="P285" s="113"/>
      <c r="Q285" s="113"/>
      <c r="R285" s="113">
        <v>72.041916167664681</v>
      </c>
      <c r="S285" s="113"/>
      <c r="T285" s="113"/>
      <c r="U285" s="113"/>
      <c r="V285" s="113"/>
      <c r="W285" s="113"/>
      <c r="X285" s="113"/>
      <c r="Y285" s="113"/>
      <c r="Z285" s="113"/>
      <c r="AA285" s="113">
        <v>72.041916167664681</v>
      </c>
    </row>
    <row r="286" spans="1:27">
      <c r="A286" s="112" t="s">
        <v>1315</v>
      </c>
      <c r="B286" s="113"/>
      <c r="C286" s="113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>
        <v>72.041916167664681</v>
      </c>
      <c r="O286" s="113"/>
      <c r="P286" s="113"/>
      <c r="Q286" s="113"/>
      <c r="R286" s="113">
        <v>72.041916167664681</v>
      </c>
      <c r="S286" s="113"/>
      <c r="T286" s="113"/>
      <c r="U286" s="113"/>
      <c r="V286" s="113"/>
      <c r="W286" s="113"/>
      <c r="X286" s="113"/>
      <c r="Y286" s="113"/>
      <c r="Z286" s="113"/>
      <c r="AA286" s="113">
        <v>72.041916167664681</v>
      </c>
    </row>
    <row r="287" spans="1:27">
      <c r="A287" s="112" t="s">
        <v>1773</v>
      </c>
      <c r="B287" s="113"/>
      <c r="C287" s="113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>
        <v>72.020353187668377</v>
      </c>
      <c r="O287" s="113"/>
      <c r="P287" s="113"/>
      <c r="Q287" s="113"/>
      <c r="R287" s="113">
        <v>72.020353187668377</v>
      </c>
      <c r="S287" s="113"/>
      <c r="T287" s="113"/>
      <c r="U287" s="113"/>
      <c r="V287" s="113"/>
      <c r="W287" s="113"/>
      <c r="X287" s="113"/>
      <c r="Y287" s="113"/>
      <c r="Z287" s="113"/>
      <c r="AA287" s="113">
        <v>72.020353187668377</v>
      </c>
    </row>
    <row r="288" spans="1:27">
      <c r="A288" s="112" t="s">
        <v>1594</v>
      </c>
      <c r="B288" s="113"/>
      <c r="C288" s="113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>
        <v>71.949938336454565</v>
      </c>
      <c r="N288" s="113"/>
      <c r="O288" s="113"/>
      <c r="P288" s="113"/>
      <c r="Q288" s="113"/>
      <c r="R288" s="113">
        <v>71.949938336454565</v>
      </c>
      <c r="S288" s="113"/>
      <c r="T288" s="113"/>
      <c r="U288" s="113"/>
      <c r="V288" s="113"/>
      <c r="W288" s="113"/>
      <c r="X288" s="113"/>
      <c r="Y288" s="113"/>
      <c r="Z288" s="113"/>
      <c r="AA288" s="113">
        <v>71.949938336454565</v>
      </c>
    </row>
    <row r="289" spans="1:27">
      <c r="A289" s="112" t="s">
        <v>1586</v>
      </c>
      <c r="B289" s="113"/>
      <c r="C289" s="113"/>
      <c r="D289" s="113"/>
      <c r="E289" s="113"/>
      <c r="F289" s="113"/>
      <c r="G289" s="113"/>
      <c r="H289" s="113"/>
      <c r="I289" s="113"/>
      <c r="J289" s="113"/>
      <c r="K289" s="113">
        <v>71.855527550234541</v>
      </c>
      <c r="L289" s="113"/>
      <c r="M289" s="113"/>
      <c r="N289" s="113"/>
      <c r="O289" s="113"/>
      <c r="P289" s="113"/>
      <c r="Q289" s="113"/>
      <c r="R289" s="113">
        <v>71.855527550234541</v>
      </c>
      <c r="S289" s="113"/>
      <c r="T289" s="113"/>
      <c r="U289" s="113"/>
      <c r="V289" s="113"/>
      <c r="W289" s="113"/>
      <c r="X289" s="113"/>
      <c r="Y289" s="113"/>
      <c r="Z289" s="113"/>
      <c r="AA289" s="113">
        <v>71.855527550234541</v>
      </c>
    </row>
    <row r="290" spans="1:27">
      <c r="A290" s="112" t="s">
        <v>1355</v>
      </c>
      <c r="B290" s="113"/>
      <c r="C290" s="113"/>
      <c r="D290" s="113"/>
      <c r="E290" s="113"/>
      <c r="F290" s="113"/>
      <c r="G290" s="113"/>
      <c r="H290" s="113"/>
      <c r="I290" s="113"/>
      <c r="J290" s="113"/>
      <c r="K290" s="113">
        <v>71.835409813116812</v>
      </c>
      <c r="L290" s="113"/>
      <c r="M290" s="113"/>
      <c r="N290" s="113"/>
      <c r="O290" s="113"/>
      <c r="P290" s="113"/>
      <c r="Q290" s="113"/>
      <c r="R290" s="113">
        <v>71.835409813116812</v>
      </c>
      <c r="S290" s="113"/>
      <c r="T290" s="113"/>
      <c r="U290" s="113"/>
      <c r="V290" s="113"/>
      <c r="W290" s="113"/>
      <c r="X290" s="113"/>
      <c r="Y290" s="113"/>
      <c r="Z290" s="113"/>
      <c r="AA290" s="113">
        <v>71.835409813116812</v>
      </c>
    </row>
    <row r="291" spans="1:27">
      <c r="A291" s="112" t="s">
        <v>1508</v>
      </c>
      <c r="B291" s="113"/>
      <c r="C291" s="113"/>
      <c r="D291" s="113"/>
      <c r="E291" s="113"/>
      <c r="F291" s="113"/>
      <c r="G291" s="113"/>
      <c r="H291" s="113"/>
      <c r="I291" s="113"/>
      <c r="J291" s="113"/>
      <c r="K291" s="113">
        <v>71.815303337765016</v>
      </c>
      <c r="L291" s="113"/>
      <c r="M291" s="113"/>
      <c r="N291" s="113"/>
      <c r="O291" s="113"/>
      <c r="P291" s="113"/>
      <c r="Q291" s="113"/>
      <c r="R291" s="113">
        <v>71.815303337765016</v>
      </c>
      <c r="S291" s="113"/>
      <c r="T291" s="113"/>
      <c r="U291" s="113"/>
      <c r="V291" s="113"/>
      <c r="W291" s="113"/>
      <c r="X291" s="113"/>
      <c r="Y291" s="113"/>
      <c r="Z291" s="113"/>
      <c r="AA291" s="113">
        <v>71.815303337765016</v>
      </c>
    </row>
    <row r="292" spans="1:27">
      <c r="A292" s="112" t="s">
        <v>1770</v>
      </c>
      <c r="B292" s="113"/>
      <c r="C292" s="113"/>
      <c r="D292" s="113"/>
      <c r="E292" s="113"/>
      <c r="F292" s="113"/>
      <c r="G292" s="113"/>
      <c r="H292" s="113"/>
      <c r="I292" s="113"/>
      <c r="J292" s="113"/>
      <c r="K292" s="113">
        <v>71.758814172595208</v>
      </c>
      <c r="L292" s="113"/>
      <c r="M292" s="113"/>
      <c r="N292" s="113"/>
      <c r="O292" s="113"/>
      <c r="P292" s="113"/>
      <c r="Q292" s="113"/>
      <c r="R292" s="113">
        <v>71.758814172595208</v>
      </c>
      <c r="S292" s="113"/>
      <c r="T292" s="113"/>
      <c r="U292" s="113"/>
      <c r="V292" s="113"/>
      <c r="W292" s="113"/>
      <c r="X292" s="113"/>
      <c r="Y292" s="113"/>
      <c r="Z292" s="113"/>
      <c r="AA292" s="113">
        <v>71.758814172595208</v>
      </c>
    </row>
    <row r="293" spans="1:27">
      <c r="A293" s="112" t="s">
        <v>1676</v>
      </c>
      <c r="B293" s="113"/>
      <c r="C293" s="113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>
        <v>71.691243400691789</v>
      </c>
      <c r="N293" s="113"/>
      <c r="O293" s="113"/>
      <c r="P293" s="113"/>
      <c r="Q293" s="113"/>
      <c r="R293" s="113">
        <v>71.691243400691789</v>
      </c>
      <c r="S293" s="113"/>
      <c r="T293" s="113"/>
      <c r="U293" s="113"/>
      <c r="V293" s="113"/>
      <c r="W293" s="113"/>
      <c r="X293" s="113"/>
      <c r="Y293" s="113"/>
      <c r="Z293" s="113"/>
      <c r="AA293" s="113">
        <v>71.691243400691789</v>
      </c>
    </row>
    <row r="294" spans="1:27">
      <c r="A294" s="112" t="s">
        <v>1824</v>
      </c>
      <c r="B294" s="113"/>
      <c r="C294" s="113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>
        <v>71.566236392838022</v>
      </c>
      <c r="O294" s="113"/>
      <c r="P294" s="113"/>
      <c r="Q294" s="113"/>
      <c r="R294" s="113">
        <v>71.566236392838022</v>
      </c>
      <c r="S294" s="113"/>
      <c r="T294" s="113"/>
      <c r="U294" s="113"/>
      <c r="V294" s="113"/>
      <c r="W294" s="113"/>
      <c r="X294" s="113"/>
      <c r="Y294" s="113"/>
      <c r="Z294" s="113"/>
      <c r="AA294" s="113">
        <v>71.566236392838022</v>
      </c>
    </row>
    <row r="295" spans="1:27">
      <c r="A295" s="112" t="s">
        <v>1635</v>
      </c>
      <c r="B295" s="113"/>
      <c r="C295" s="113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>
        <v>71.498187436857435</v>
      </c>
      <c r="O295" s="113"/>
      <c r="P295" s="113"/>
      <c r="Q295" s="113"/>
      <c r="R295" s="113">
        <v>71.498187436857435</v>
      </c>
      <c r="S295" s="113"/>
      <c r="T295" s="113"/>
      <c r="U295" s="113"/>
      <c r="V295" s="113"/>
      <c r="W295" s="113"/>
      <c r="X295" s="113"/>
      <c r="Y295" s="113"/>
      <c r="Z295" s="113"/>
      <c r="AA295" s="113">
        <v>71.498187436857435</v>
      </c>
    </row>
    <row r="296" spans="1:27">
      <c r="A296" s="112" t="s">
        <v>1768</v>
      </c>
      <c r="B296" s="113"/>
      <c r="C296" s="113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>
        <v>71.349780571699682</v>
      </c>
      <c r="O296" s="113"/>
      <c r="P296" s="113"/>
      <c r="Q296" s="113"/>
      <c r="R296" s="113">
        <v>71.349780571699682</v>
      </c>
      <c r="S296" s="113"/>
      <c r="T296" s="113"/>
      <c r="U296" s="113"/>
      <c r="V296" s="113"/>
      <c r="W296" s="113"/>
      <c r="X296" s="113"/>
      <c r="Y296" s="113"/>
      <c r="Z296" s="113"/>
      <c r="AA296" s="113">
        <v>71.349780571699682</v>
      </c>
    </row>
    <row r="297" spans="1:27">
      <c r="A297" s="112" t="s">
        <v>1153</v>
      </c>
      <c r="B297" s="113"/>
      <c r="C297" s="113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>
        <v>71.126219331953891</v>
      </c>
      <c r="O297" s="113"/>
      <c r="P297" s="113"/>
      <c r="Q297" s="113"/>
      <c r="R297" s="113">
        <v>71.126219331953891</v>
      </c>
      <c r="S297" s="113"/>
      <c r="T297" s="113"/>
      <c r="U297" s="113"/>
      <c r="V297" s="113"/>
      <c r="W297" s="113"/>
      <c r="X297" s="113"/>
      <c r="Y297" s="113"/>
      <c r="Z297" s="113"/>
      <c r="AA297" s="113">
        <v>71.126219331953891</v>
      </c>
    </row>
    <row r="298" spans="1:27">
      <c r="A298" s="112" t="s">
        <v>1200</v>
      </c>
      <c r="B298" s="113"/>
      <c r="C298" s="113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>
        <v>71.075796065457553</v>
      </c>
      <c r="O298" s="113"/>
      <c r="P298" s="113"/>
      <c r="Q298" s="113"/>
      <c r="R298" s="113">
        <v>71.075796065457553</v>
      </c>
      <c r="S298" s="113"/>
      <c r="T298" s="113"/>
      <c r="U298" s="113"/>
      <c r="V298" s="113"/>
      <c r="W298" s="113"/>
      <c r="X298" s="113"/>
      <c r="Y298" s="113"/>
      <c r="Z298" s="113"/>
      <c r="AA298" s="113">
        <v>71.075796065457553</v>
      </c>
    </row>
    <row r="299" spans="1:27">
      <c r="A299" s="112" t="s">
        <v>1426</v>
      </c>
      <c r="B299" s="113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>
        <v>71.063201417601888</v>
      </c>
      <c r="O299" s="113"/>
      <c r="P299" s="113"/>
      <c r="Q299" s="113"/>
      <c r="R299" s="113">
        <v>71.063201417601888</v>
      </c>
      <c r="S299" s="113"/>
      <c r="T299" s="113"/>
      <c r="U299" s="113"/>
      <c r="V299" s="113"/>
      <c r="W299" s="113"/>
      <c r="X299" s="113"/>
      <c r="Y299" s="113"/>
      <c r="Z299" s="113"/>
      <c r="AA299" s="113">
        <v>71.063201417601888</v>
      </c>
    </row>
    <row r="300" spans="1:27">
      <c r="A300" s="112" t="s">
        <v>1720</v>
      </c>
      <c r="B300" s="113"/>
      <c r="C300" s="113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  <c r="Q300" s="113"/>
      <c r="R300" s="113"/>
      <c r="S300" s="113"/>
      <c r="T300" s="113">
        <v>71.000903750564831</v>
      </c>
      <c r="U300" s="113"/>
      <c r="V300" s="113"/>
      <c r="W300" s="113"/>
      <c r="X300" s="113">
        <v>71.000903750564831</v>
      </c>
      <c r="Y300" s="113"/>
      <c r="Z300" s="113"/>
      <c r="AA300" s="113">
        <v>71.000903750564831</v>
      </c>
    </row>
    <row r="301" spans="1:27">
      <c r="A301" s="112" t="s">
        <v>1246</v>
      </c>
      <c r="B301" s="113"/>
      <c r="C301" s="113"/>
      <c r="D301" s="113"/>
      <c r="E301" s="113">
        <v>70.998282619225861</v>
      </c>
      <c r="F301" s="113"/>
      <c r="G301" s="113"/>
      <c r="H301" s="113"/>
      <c r="I301" s="113">
        <v>70.998282619225861</v>
      </c>
      <c r="J301" s="113"/>
      <c r="K301" s="113"/>
      <c r="L301" s="113"/>
      <c r="M301" s="113"/>
      <c r="N301" s="113"/>
      <c r="O301" s="113"/>
      <c r="P301" s="113"/>
      <c r="Q301" s="113"/>
      <c r="R301" s="113"/>
      <c r="S301" s="113"/>
      <c r="T301" s="113"/>
      <c r="U301" s="113"/>
      <c r="V301" s="113"/>
      <c r="W301" s="113"/>
      <c r="X301" s="113"/>
      <c r="Y301" s="113"/>
      <c r="Z301" s="113"/>
      <c r="AA301" s="113">
        <v>70.998282619225861</v>
      </c>
    </row>
    <row r="302" spans="1:27">
      <c r="A302" s="112" t="s">
        <v>1565</v>
      </c>
      <c r="B302" s="113"/>
      <c r="C302" s="113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>
        <v>70.90823362998762</v>
      </c>
      <c r="O302" s="113"/>
      <c r="P302" s="113"/>
      <c r="Q302" s="113"/>
      <c r="R302" s="113">
        <v>70.90823362998762</v>
      </c>
      <c r="S302" s="113"/>
      <c r="T302" s="113"/>
      <c r="U302" s="113"/>
      <c r="V302" s="113"/>
      <c r="W302" s="113"/>
      <c r="X302" s="113"/>
      <c r="Y302" s="113"/>
      <c r="Z302" s="113"/>
      <c r="AA302" s="113">
        <v>70.90823362998762</v>
      </c>
    </row>
    <row r="303" spans="1:27">
      <c r="A303" s="112" t="s">
        <v>1631</v>
      </c>
      <c r="B303" s="113"/>
      <c r="C303" s="113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>
        <v>70.430862896616318</v>
      </c>
      <c r="O303" s="113"/>
      <c r="P303" s="113"/>
      <c r="Q303" s="113"/>
      <c r="R303" s="113">
        <v>70.430862896616318</v>
      </c>
      <c r="S303" s="113"/>
      <c r="T303" s="113"/>
      <c r="U303" s="113"/>
      <c r="V303" s="113"/>
      <c r="W303" s="113"/>
      <c r="X303" s="113"/>
      <c r="Y303" s="113"/>
      <c r="Z303" s="113"/>
      <c r="AA303" s="113">
        <v>70.430862896616318</v>
      </c>
    </row>
    <row r="304" spans="1:27">
      <c r="A304" s="112" t="s">
        <v>1411</v>
      </c>
      <c r="B304" s="113"/>
      <c r="C304" s="113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>
        <v>70.384271671134925</v>
      </c>
      <c r="N304" s="113"/>
      <c r="O304" s="113"/>
      <c r="P304" s="113"/>
      <c r="Q304" s="113"/>
      <c r="R304" s="113">
        <v>70.384271671134925</v>
      </c>
      <c r="S304" s="113"/>
      <c r="T304" s="113"/>
      <c r="U304" s="113"/>
      <c r="V304" s="113"/>
      <c r="W304" s="113"/>
      <c r="X304" s="113"/>
      <c r="Y304" s="113"/>
      <c r="Z304" s="113"/>
      <c r="AA304" s="113">
        <v>70.384271671134925</v>
      </c>
    </row>
    <row r="305" spans="1:27">
      <c r="A305" s="112" t="s">
        <v>1766</v>
      </c>
      <c r="B305" s="113"/>
      <c r="C305" s="113"/>
      <c r="D305" s="113"/>
      <c r="E305" s="113"/>
      <c r="F305" s="113"/>
      <c r="G305" s="113">
        <v>10</v>
      </c>
      <c r="H305" s="113"/>
      <c r="I305" s="113">
        <v>10</v>
      </c>
      <c r="J305" s="113"/>
      <c r="K305" s="113"/>
      <c r="L305" s="113"/>
      <c r="M305" s="113">
        <v>60.382566029056605</v>
      </c>
      <c r="N305" s="113"/>
      <c r="O305" s="113"/>
      <c r="P305" s="113"/>
      <c r="Q305" s="113"/>
      <c r="R305" s="113">
        <v>60.382566029056605</v>
      </c>
      <c r="S305" s="113"/>
      <c r="T305" s="113"/>
      <c r="U305" s="113"/>
      <c r="V305" s="113"/>
      <c r="W305" s="113"/>
      <c r="X305" s="113"/>
      <c r="Y305" s="113"/>
      <c r="Z305" s="113"/>
      <c r="AA305" s="113">
        <v>70.382566029056605</v>
      </c>
    </row>
    <row r="306" spans="1:27">
      <c r="A306" s="112" t="s">
        <v>1112</v>
      </c>
      <c r="B306" s="113"/>
      <c r="C306" s="113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>
        <v>70.377982307211141</v>
      </c>
      <c r="N306" s="113"/>
      <c r="O306" s="113"/>
      <c r="P306" s="113"/>
      <c r="Q306" s="113"/>
      <c r="R306" s="113">
        <v>70.377982307211141</v>
      </c>
      <c r="S306" s="113"/>
      <c r="T306" s="113"/>
      <c r="U306" s="113"/>
      <c r="V306" s="113"/>
      <c r="W306" s="113"/>
      <c r="X306" s="113"/>
      <c r="Y306" s="113"/>
      <c r="Z306" s="113"/>
      <c r="AA306" s="113">
        <v>70.377982307211141</v>
      </c>
    </row>
    <row r="307" spans="1:27">
      <c r="A307" s="112" t="s">
        <v>1030</v>
      </c>
      <c r="B307" s="113"/>
      <c r="C307" s="113"/>
      <c r="D307" s="113"/>
      <c r="E307" s="113"/>
      <c r="F307" s="113"/>
      <c r="G307" s="113"/>
      <c r="H307" s="113"/>
      <c r="I307" s="113"/>
      <c r="J307" s="113"/>
      <c r="K307" s="113"/>
      <c r="L307" s="113">
        <v>70.192307692307693</v>
      </c>
      <c r="M307" s="113"/>
      <c r="N307" s="113"/>
      <c r="O307" s="113"/>
      <c r="P307" s="113"/>
      <c r="Q307" s="113"/>
      <c r="R307" s="113">
        <v>70.192307692307693</v>
      </c>
      <c r="S307" s="113"/>
      <c r="T307" s="113"/>
      <c r="U307" s="113"/>
      <c r="V307" s="113"/>
      <c r="W307" s="113"/>
      <c r="X307" s="113"/>
      <c r="Y307" s="113"/>
      <c r="Z307" s="113"/>
      <c r="AA307" s="113">
        <v>70.192307692307693</v>
      </c>
    </row>
    <row r="308" spans="1:27">
      <c r="A308" s="112" t="s">
        <v>1825</v>
      </c>
      <c r="B308" s="113"/>
      <c r="C308" s="113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>
        <v>69.809486780715403</v>
      </c>
      <c r="O308" s="113"/>
      <c r="P308" s="113"/>
      <c r="Q308" s="113"/>
      <c r="R308" s="113">
        <v>69.809486780715403</v>
      </c>
      <c r="S308" s="113"/>
      <c r="T308" s="113"/>
      <c r="U308" s="113"/>
      <c r="V308" s="113"/>
      <c r="W308" s="113"/>
      <c r="X308" s="113"/>
      <c r="Y308" s="113"/>
      <c r="Z308" s="113"/>
      <c r="AA308" s="113">
        <v>69.809486780715403</v>
      </c>
    </row>
    <row r="309" spans="1:27">
      <c r="A309" s="112" t="s">
        <v>1820</v>
      </c>
      <c r="B309" s="113"/>
      <c r="C309" s="113"/>
      <c r="D309" s="113"/>
      <c r="E309" s="113"/>
      <c r="F309" s="113"/>
      <c r="G309" s="113"/>
      <c r="H309" s="113"/>
      <c r="I309" s="113"/>
      <c r="J309" s="113"/>
      <c r="K309" s="113">
        <v>69.671435602396343</v>
      </c>
      <c r="L309" s="113"/>
      <c r="M309" s="113"/>
      <c r="N309" s="113"/>
      <c r="O309" s="113"/>
      <c r="P309" s="113"/>
      <c r="Q309" s="113"/>
      <c r="R309" s="113">
        <v>69.671435602396343</v>
      </c>
      <c r="S309" s="113"/>
      <c r="T309" s="113"/>
      <c r="U309" s="113"/>
      <c r="V309" s="113"/>
      <c r="W309" s="113"/>
      <c r="X309" s="113"/>
      <c r="Y309" s="113"/>
      <c r="Z309" s="113"/>
      <c r="AA309" s="113">
        <v>69.671435602396343</v>
      </c>
    </row>
    <row r="310" spans="1:27">
      <c r="A310" s="112" t="s">
        <v>1213</v>
      </c>
      <c r="B310" s="113"/>
      <c r="C310" s="113"/>
      <c r="D310" s="113"/>
      <c r="E310" s="113"/>
      <c r="F310" s="113"/>
      <c r="G310" s="113"/>
      <c r="H310" s="113"/>
      <c r="I310" s="113"/>
      <c r="J310" s="113"/>
      <c r="K310" s="113">
        <v>69.377080763185887</v>
      </c>
      <c r="L310" s="113"/>
      <c r="M310" s="113"/>
      <c r="N310" s="113"/>
      <c r="O310" s="113"/>
      <c r="P310" s="113"/>
      <c r="Q310" s="113"/>
      <c r="R310" s="113">
        <v>69.377080763185887</v>
      </c>
      <c r="S310" s="113"/>
      <c r="T310" s="113"/>
      <c r="U310" s="113"/>
      <c r="V310" s="113"/>
      <c r="W310" s="113"/>
      <c r="X310" s="113"/>
      <c r="Y310" s="113"/>
      <c r="Z310" s="113"/>
      <c r="AA310" s="113">
        <v>69.377080763185887</v>
      </c>
    </row>
    <row r="311" spans="1:27">
      <c r="A311" s="112" t="s">
        <v>1404</v>
      </c>
      <c r="B311" s="113"/>
      <c r="C311" s="113"/>
      <c r="D311" s="113"/>
      <c r="E311" s="113"/>
      <c r="F311" s="113"/>
      <c r="G311" s="113"/>
      <c r="H311" s="113"/>
      <c r="I311" s="113"/>
      <c r="J311" s="113"/>
      <c r="K311" s="113">
        <v>69.339582805506296</v>
      </c>
      <c r="L311" s="113"/>
      <c r="M311" s="113"/>
      <c r="N311" s="113"/>
      <c r="O311" s="113"/>
      <c r="P311" s="113"/>
      <c r="Q311" s="113"/>
      <c r="R311" s="113">
        <v>69.339582805506296</v>
      </c>
      <c r="S311" s="113"/>
      <c r="T311" s="113"/>
      <c r="U311" s="113"/>
      <c r="V311" s="113"/>
      <c r="W311" s="113"/>
      <c r="X311" s="113"/>
      <c r="Y311" s="113"/>
      <c r="Z311" s="113"/>
      <c r="AA311" s="113">
        <v>69.339582805506296</v>
      </c>
    </row>
    <row r="312" spans="1:27">
      <c r="A312" s="112" t="s">
        <v>1377</v>
      </c>
      <c r="B312" s="113"/>
      <c r="C312" s="113"/>
      <c r="D312" s="113"/>
      <c r="E312" s="113"/>
      <c r="F312" s="113"/>
      <c r="G312" s="113"/>
      <c r="H312" s="113"/>
      <c r="I312" s="113"/>
      <c r="J312" s="113">
        <v>69.222572097845699</v>
      </c>
      <c r="K312" s="113"/>
      <c r="L312" s="113"/>
      <c r="M312" s="113"/>
      <c r="N312" s="113"/>
      <c r="O312" s="113"/>
      <c r="P312" s="113"/>
      <c r="Q312" s="113"/>
      <c r="R312" s="113">
        <v>69.222572097845699</v>
      </c>
      <c r="S312" s="113"/>
      <c r="T312" s="113"/>
      <c r="U312" s="113"/>
      <c r="V312" s="113"/>
      <c r="W312" s="113"/>
      <c r="X312" s="113"/>
      <c r="Y312" s="113"/>
      <c r="Z312" s="113"/>
      <c r="AA312" s="113">
        <v>69.222572097845699</v>
      </c>
    </row>
    <row r="313" spans="1:27">
      <c r="A313" s="112" t="s">
        <v>1624</v>
      </c>
      <c r="B313" s="113"/>
      <c r="C313" s="113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>
        <v>69.135731525112064</v>
      </c>
      <c r="O313" s="113"/>
      <c r="P313" s="113"/>
      <c r="Q313" s="113"/>
      <c r="R313" s="113">
        <v>69.135731525112064</v>
      </c>
      <c r="S313" s="113"/>
      <c r="T313" s="113"/>
      <c r="U313" s="113"/>
      <c r="V313" s="113"/>
      <c r="W313" s="113"/>
      <c r="X313" s="113"/>
      <c r="Y313" s="113"/>
      <c r="Z313" s="113"/>
      <c r="AA313" s="113">
        <v>69.135731525112064</v>
      </c>
    </row>
    <row r="314" spans="1:27">
      <c r="A314" s="112" t="s">
        <v>1493</v>
      </c>
      <c r="B314" s="113"/>
      <c r="C314" s="113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>
        <v>69.092057658071568</v>
      </c>
      <c r="O314" s="113"/>
      <c r="P314" s="113"/>
      <c r="Q314" s="113"/>
      <c r="R314" s="113">
        <v>69.092057658071568</v>
      </c>
      <c r="S314" s="113"/>
      <c r="T314" s="113"/>
      <c r="U314" s="113"/>
      <c r="V314" s="113"/>
      <c r="W314" s="113"/>
      <c r="X314" s="113"/>
      <c r="Y314" s="113"/>
      <c r="Z314" s="113"/>
      <c r="AA314" s="113">
        <v>69.092057658071568</v>
      </c>
    </row>
    <row r="315" spans="1:27">
      <c r="A315" s="112" t="s">
        <v>1668</v>
      </c>
      <c r="B315" s="113"/>
      <c r="C315" s="113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>
        <v>69.084122882572501</v>
      </c>
      <c r="O315" s="113"/>
      <c r="P315" s="113"/>
      <c r="Q315" s="113"/>
      <c r="R315" s="113">
        <v>69.084122882572501</v>
      </c>
      <c r="S315" s="113"/>
      <c r="T315" s="113"/>
      <c r="U315" s="113"/>
      <c r="V315" s="113"/>
      <c r="W315" s="113"/>
      <c r="X315" s="113"/>
      <c r="Y315" s="113"/>
      <c r="Z315" s="113"/>
      <c r="AA315" s="113">
        <v>69.084122882572501</v>
      </c>
    </row>
    <row r="316" spans="1:27">
      <c r="A316" s="112" t="s">
        <v>1507</v>
      </c>
      <c r="B316" s="113"/>
      <c r="C316" s="113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>
        <v>68.587879824411374</v>
      </c>
      <c r="O316" s="113"/>
      <c r="P316" s="113"/>
      <c r="Q316" s="113"/>
      <c r="R316" s="113">
        <v>68.587879824411374</v>
      </c>
      <c r="S316" s="113"/>
      <c r="T316" s="113"/>
      <c r="U316" s="113"/>
      <c r="V316" s="113"/>
      <c r="W316" s="113"/>
      <c r="X316" s="113"/>
      <c r="Y316" s="113"/>
      <c r="Z316" s="113"/>
      <c r="AA316" s="113">
        <v>68.587879824411374</v>
      </c>
    </row>
    <row r="317" spans="1:27">
      <c r="A317" s="112" t="s">
        <v>1282</v>
      </c>
      <c r="B317" s="113"/>
      <c r="C317" s="113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>
        <v>68.568334663171086</v>
      </c>
      <c r="O317" s="113"/>
      <c r="P317" s="113"/>
      <c r="Q317" s="113"/>
      <c r="R317" s="113">
        <v>68.568334663171086</v>
      </c>
      <c r="S317" s="113"/>
      <c r="T317" s="113"/>
      <c r="U317" s="113"/>
      <c r="V317" s="113"/>
      <c r="W317" s="113"/>
      <c r="X317" s="113"/>
      <c r="Y317" s="113"/>
      <c r="Z317" s="113"/>
      <c r="AA317" s="113">
        <v>68.568334663171086</v>
      </c>
    </row>
    <row r="318" spans="1:27">
      <c r="A318" s="112" t="s">
        <v>1324</v>
      </c>
      <c r="B318" s="113"/>
      <c r="C318" s="113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>
        <v>68.556612912416654</v>
      </c>
      <c r="O318" s="113"/>
      <c r="P318" s="113"/>
      <c r="Q318" s="113"/>
      <c r="R318" s="113">
        <v>68.556612912416654</v>
      </c>
      <c r="S318" s="113"/>
      <c r="T318" s="113"/>
      <c r="U318" s="113"/>
      <c r="V318" s="113"/>
      <c r="W318" s="113"/>
      <c r="X318" s="113"/>
      <c r="Y318" s="113"/>
      <c r="Z318" s="113"/>
      <c r="AA318" s="113">
        <v>68.556612912416654</v>
      </c>
    </row>
    <row r="319" spans="1:27">
      <c r="A319" s="112" t="s">
        <v>1499</v>
      </c>
      <c r="B319" s="113"/>
      <c r="C319" s="113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>
        <v>68.513667425968109</v>
      </c>
      <c r="O319" s="113"/>
      <c r="P319" s="113"/>
      <c r="Q319" s="113"/>
      <c r="R319" s="113">
        <v>68.513667425968109</v>
      </c>
      <c r="S319" s="113"/>
      <c r="T319" s="113"/>
      <c r="U319" s="113"/>
      <c r="V319" s="113"/>
      <c r="W319" s="113"/>
      <c r="X319" s="113"/>
      <c r="Y319" s="113"/>
      <c r="Z319" s="113"/>
      <c r="AA319" s="113">
        <v>68.513667425968109</v>
      </c>
    </row>
    <row r="320" spans="1:27">
      <c r="A320" s="112" t="s">
        <v>1065</v>
      </c>
      <c r="B320" s="113"/>
      <c r="C320" s="113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  <c r="S320" s="113"/>
      <c r="T320" s="113">
        <v>68.315217391304344</v>
      </c>
      <c r="U320" s="113"/>
      <c r="V320" s="113"/>
      <c r="W320" s="113"/>
      <c r="X320" s="113">
        <v>68.315217391304344</v>
      </c>
      <c r="Y320" s="113"/>
      <c r="Z320" s="113"/>
      <c r="AA320" s="113">
        <v>68.315217391304344</v>
      </c>
    </row>
    <row r="321" spans="1:27">
      <c r="A321" s="112" t="s">
        <v>1333</v>
      </c>
      <c r="B321" s="113"/>
      <c r="C321" s="113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>
        <v>68.282257480257911</v>
      </c>
      <c r="N321" s="113"/>
      <c r="O321" s="113"/>
      <c r="P321" s="113"/>
      <c r="Q321" s="113"/>
      <c r="R321" s="113">
        <v>68.282257480257911</v>
      </c>
      <c r="S321" s="113"/>
      <c r="T321" s="113"/>
      <c r="U321" s="113"/>
      <c r="V321" s="113"/>
      <c r="W321" s="113"/>
      <c r="X321" s="113"/>
      <c r="Y321" s="113"/>
      <c r="Z321" s="113"/>
      <c r="AA321" s="113">
        <v>68.282257480257911</v>
      </c>
    </row>
    <row r="322" spans="1:27">
      <c r="A322" s="112" t="s">
        <v>1738</v>
      </c>
      <c r="B322" s="113"/>
      <c r="C322" s="113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>
        <v>68.264355362946887</v>
      </c>
      <c r="N322" s="113"/>
      <c r="O322" s="113"/>
      <c r="P322" s="113"/>
      <c r="Q322" s="113"/>
      <c r="R322" s="113">
        <v>68.264355362946887</v>
      </c>
      <c r="S322" s="113"/>
      <c r="T322" s="113"/>
      <c r="U322" s="113"/>
      <c r="V322" s="113"/>
      <c r="W322" s="113"/>
      <c r="X322" s="113"/>
      <c r="Y322" s="113"/>
      <c r="Z322" s="113"/>
      <c r="AA322" s="113">
        <v>68.264355362946887</v>
      </c>
    </row>
    <row r="323" spans="1:27">
      <c r="A323" s="112" t="s">
        <v>1371</v>
      </c>
      <c r="B323" s="113"/>
      <c r="C323" s="113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>
        <v>68.245504566339548</v>
      </c>
      <c r="O323" s="113"/>
      <c r="P323" s="113"/>
      <c r="Q323" s="113"/>
      <c r="R323" s="113">
        <v>68.245504566339548</v>
      </c>
      <c r="S323" s="113"/>
      <c r="T323" s="113"/>
      <c r="U323" s="113"/>
      <c r="V323" s="113"/>
      <c r="W323" s="113"/>
      <c r="X323" s="113"/>
      <c r="Y323" s="113"/>
      <c r="Z323" s="113"/>
      <c r="AA323" s="113">
        <v>68.245504566339548</v>
      </c>
    </row>
    <row r="324" spans="1:27">
      <c r="A324" s="112" t="s">
        <v>1220</v>
      </c>
      <c r="B324" s="113"/>
      <c r="C324" s="113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>
        <v>68.237763031024897</v>
      </c>
      <c r="O324" s="113"/>
      <c r="P324" s="113"/>
      <c r="Q324" s="113"/>
      <c r="R324" s="113">
        <v>68.237763031024897</v>
      </c>
      <c r="S324" s="113"/>
      <c r="T324" s="113"/>
      <c r="U324" s="113"/>
      <c r="V324" s="113"/>
      <c r="W324" s="113"/>
      <c r="X324" s="113"/>
      <c r="Y324" s="113"/>
      <c r="Z324" s="113"/>
      <c r="AA324" s="113">
        <v>68.237763031024897</v>
      </c>
    </row>
    <row r="325" spans="1:27">
      <c r="A325" s="112" t="s">
        <v>1363</v>
      </c>
      <c r="B325" s="113"/>
      <c r="C325" s="113"/>
      <c r="D325" s="113"/>
      <c r="E325" s="113"/>
      <c r="F325" s="113"/>
      <c r="G325" s="113"/>
      <c r="H325" s="113"/>
      <c r="I325" s="113"/>
      <c r="J325" s="113"/>
      <c r="K325" s="113">
        <v>68.129014056458161</v>
      </c>
      <c r="L325" s="113"/>
      <c r="M325" s="113"/>
      <c r="N325" s="113"/>
      <c r="O325" s="113"/>
      <c r="P325" s="113"/>
      <c r="Q325" s="113"/>
      <c r="R325" s="113">
        <v>68.129014056458161</v>
      </c>
      <c r="S325" s="113"/>
      <c r="T325" s="113"/>
      <c r="U325" s="113"/>
      <c r="V325" s="113"/>
      <c r="W325" s="113"/>
      <c r="X325" s="113"/>
      <c r="Y325" s="113"/>
      <c r="Z325" s="113"/>
      <c r="AA325" s="113">
        <v>68.129014056458161</v>
      </c>
    </row>
    <row r="326" spans="1:27">
      <c r="A326" s="112" t="s">
        <v>1203</v>
      </c>
      <c r="B326" s="113"/>
      <c r="C326" s="113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>
        <v>68.121850404846839</v>
      </c>
      <c r="O326" s="113"/>
      <c r="P326" s="113"/>
      <c r="Q326" s="113"/>
      <c r="R326" s="113">
        <v>68.121850404846839</v>
      </c>
      <c r="S326" s="113"/>
      <c r="T326" s="113"/>
      <c r="U326" s="113"/>
      <c r="V326" s="113"/>
      <c r="W326" s="113"/>
      <c r="X326" s="113"/>
      <c r="Y326" s="113"/>
      <c r="Z326" s="113"/>
      <c r="AA326" s="113">
        <v>68.121850404846839</v>
      </c>
    </row>
    <row r="327" spans="1:27">
      <c r="A327" s="112" t="s">
        <v>1544</v>
      </c>
      <c r="B327" s="113"/>
      <c r="C327" s="113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>
        <v>67.987115732368892</v>
      </c>
      <c r="O327" s="113"/>
      <c r="P327" s="113"/>
      <c r="Q327" s="113"/>
      <c r="R327" s="113">
        <v>67.987115732368892</v>
      </c>
      <c r="S327" s="113"/>
      <c r="T327" s="113"/>
      <c r="U327" s="113"/>
      <c r="V327" s="113"/>
      <c r="W327" s="113"/>
      <c r="X327" s="113"/>
      <c r="Y327" s="113"/>
      <c r="Z327" s="113"/>
      <c r="AA327" s="113">
        <v>67.987115732368892</v>
      </c>
    </row>
    <row r="328" spans="1:27">
      <c r="A328" s="112" t="s">
        <v>1174</v>
      </c>
      <c r="B328" s="113"/>
      <c r="C328" s="113"/>
      <c r="D328" s="113"/>
      <c r="E328" s="113"/>
      <c r="F328" s="113"/>
      <c r="G328" s="113"/>
      <c r="H328" s="113"/>
      <c r="I328" s="113"/>
      <c r="J328" s="113"/>
      <c r="K328" s="113">
        <v>67.960964142634836</v>
      </c>
      <c r="L328" s="113"/>
      <c r="M328" s="113"/>
      <c r="N328" s="113"/>
      <c r="O328" s="113"/>
      <c r="P328" s="113"/>
      <c r="Q328" s="113"/>
      <c r="R328" s="113">
        <v>67.960964142634836</v>
      </c>
      <c r="S328" s="113"/>
      <c r="T328" s="113"/>
      <c r="U328" s="113"/>
      <c r="V328" s="113"/>
      <c r="W328" s="113"/>
      <c r="X328" s="113"/>
      <c r="Y328" s="113"/>
      <c r="Z328" s="113"/>
      <c r="AA328" s="113">
        <v>67.960964142634836</v>
      </c>
    </row>
    <row r="329" spans="1:27">
      <c r="A329" s="112" t="s">
        <v>1705</v>
      </c>
      <c r="B329" s="113"/>
      <c r="C329" s="113"/>
      <c r="D329" s="113"/>
      <c r="E329" s="113"/>
      <c r="F329" s="113"/>
      <c r="G329" s="113"/>
      <c r="H329" s="113"/>
      <c r="I329" s="113"/>
      <c r="J329" s="113"/>
      <c r="K329" s="113">
        <v>67.957589100961783</v>
      </c>
      <c r="L329" s="113"/>
      <c r="M329" s="113"/>
      <c r="N329" s="113"/>
      <c r="O329" s="113"/>
      <c r="P329" s="113"/>
      <c r="Q329" s="113"/>
      <c r="R329" s="113">
        <v>67.957589100961783</v>
      </c>
      <c r="S329" s="113"/>
      <c r="T329" s="113"/>
      <c r="U329" s="113"/>
      <c r="V329" s="113"/>
      <c r="W329" s="113"/>
      <c r="X329" s="113"/>
      <c r="Y329" s="113"/>
      <c r="Z329" s="113"/>
      <c r="AA329" s="113">
        <v>67.957589100961783</v>
      </c>
    </row>
    <row r="330" spans="1:27">
      <c r="A330" s="112" t="s">
        <v>1527</v>
      </c>
      <c r="B330" s="113"/>
      <c r="C330" s="113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>
        <v>67.887371628484374</v>
      </c>
      <c r="O330" s="113"/>
      <c r="P330" s="113"/>
      <c r="Q330" s="113"/>
      <c r="R330" s="113">
        <v>67.887371628484374</v>
      </c>
      <c r="S330" s="113"/>
      <c r="T330" s="113"/>
      <c r="U330" s="113"/>
      <c r="V330" s="113"/>
      <c r="W330" s="113"/>
      <c r="X330" s="113"/>
      <c r="Y330" s="113"/>
      <c r="Z330" s="113"/>
      <c r="AA330" s="113">
        <v>67.887371628484374</v>
      </c>
    </row>
    <row r="331" spans="1:27">
      <c r="A331" s="112" t="s">
        <v>1790</v>
      </c>
      <c r="B331" s="113"/>
      <c r="C331" s="113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>
        <v>67.715427477908477</v>
      </c>
      <c r="O331" s="113"/>
      <c r="P331" s="113"/>
      <c r="Q331" s="113"/>
      <c r="R331" s="113">
        <v>67.715427477908477</v>
      </c>
      <c r="S331" s="113"/>
      <c r="T331" s="113"/>
      <c r="U331" s="113"/>
      <c r="V331" s="113"/>
      <c r="W331" s="113"/>
      <c r="X331" s="113"/>
      <c r="Y331" s="113"/>
      <c r="Z331" s="113"/>
      <c r="AA331" s="113">
        <v>67.715427477908477</v>
      </c>
    </row>
    <row r="332" spans="1:27">
      <c r="A332" s="112" t="s">
        <v>1506</v>
      </c>
      <c r="B332" s="113"/>
      <c r="C332" s="113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>
        <v>67.662111242337332</v>
      </c>
      <c r="O332" s="113"/>
      <c r="P332" s="113"/>
      <c r="Q332" s="113"/>
      <c r="R332" s="113">
        <v>67.662111242337332</v>
      </c>
      <c r="S332" s="113"/>
      <c r="T332" s="113"/>
      <c r="U332" s="113"/>
      <c r="V332" s="113"/>
      <c r="W332" s="113"/>
      <c r="X332" s="113"/>
      <c r="Y332" s="113"/>
      <c r="Z332" s="113"/>
      <c r="AA332" s="113">
        <v>67.662111242337332</v>
      </c>
    </row>
    <row r="333" spans="1:27">
      <c r="A333" s="112" t="s">
        <v>1400</v>
      </c>
      <c r="B333" s="113"/>
      <c r="C333" s="113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>
        <v>67.582294124255711</v>
      </c>
      <c r="O333" s="113"/>
      <c r="P333" s="113"/>
      <c r="Q333" s="113"/>
      <c r="R333" s="113">
        <v>67.582294124255711</v>
      </c>
      <c r="S333" s="113"/>
      <c r="T333" s="113"/>
      <c r="U333" s="113"/>
      <c r="V333" s="113"/>
      <c r="W333" s="113"/>
      <c r="X333" s="113"/>
      <c r="Y333" s="113"/>
      <c r="Z333" s="113"/>
      <c r="AA333" s="113">
        <v>67.582294124255711</v>
      </c>
    </row>
    <row r="334" spans="1:27">
      <c r="A334" s="112" t="s">
        <v>1288</v>
      </c>
      <c r="B334" s="113"/>
      <c r="C334" s="113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>
        <v>67.559523809523796</v>
      </c>
      <c r="O334" s="113"/>
      <c r="P334" s="113"/>
      <c r="Q334" s="113"/>
      <c r="R334" s="113">
        <v>67.559523809523796</v>
      </c>
      <c r="S334" s="113"/>
      <c r="T334" s="113"/>
      <c r="U334" s="113"/>
      <c r="V334" s="113"/>
      <c r="W334" s="113"/>
      <c r="X334" s="113"/>
      <c r="Y334" s="113"/>
      <c r="Z334" s="113"/>
      <c r="AA334" s="113">
        <v>67.559523809523796</v>
      </c>
    </row>
    <row r="335" spans="1:27">
      <c r="A335" s="112" t="s">
        <v>1164</v>
      </c>
      <c r="B335" s="113"/>
      <c r="C335" s="113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>
        <v>67.557144200921826</v>
      </c>
      <c r="O335" s="113"/>
      <c r="P335" s="113"/>
      <c r="Q335" s="113"/>
      <c r="R335" s="113">
        <v>67.557144200921826</v>
      </c>
      <c r="S335" s="113"/>
      <c r="T335" s="113"/>
      <c r="U335" s="113"/>
      <c r="V335" s="113"/>
      <c r="W335" s="113"/>
      <c r="X335" s="113"/>
      <c r="Y335" s="113"/>
      <c r="Z335" s="113"/>
      <c r="AA335" s="113">
        <v>67.557144200921826</v>
      </c>
    </row>
    <row r="336" spans="1:27">
      <c r="A336" s="112" t="s">
        <v>1486</v>
      </c>
      <c r="B336" s="113"/>
      <c r="C336" s="113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>
        <v>67.525397092664306</v>
      </c>
      <c r="O336" s="113"/>
      <c r="P336" s="113"/>
      <c r="Q336" s="113"/>
      <c r="R336" s="113">
        <v>67.525397092664306</v>
      </c>
      <c r="S336" s="113"/>
      <c r="T336" s="113"/>
      <c r="U336" s="113"/>
      <c r="V336" s="113"/>
      <c r="W336" s="113"/>
      <c r="X336" s="113"/>
      <c r="Y336" s="113"/>
      <c r="Z336" s="113"/>
      <c r="AA336" s="113">
        <v>67.525397092664306</v>
      </c>
    </row>
    <row r="337" spans="1:27">
      <c r="A337" s="112" t="s">
        <v>1166</v>
      </c>
      <c r="B337" s="113"/>
      <c r="C337" s="113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>
        <v>67.461029494224519</v>
      </c>
      <c r="O337" s="113"/>
      <c r="P337" s="113"/>
      <c r="Q337" s="113"/>
      <c r="R337" s="113">
        <v>67.461029494224519</v>
      </c>
      <c r="S337" s="113"/>
      <c r="T337" s="113"/>
      <c r="U337" s="113"/>
      <c r="V337" s="113"/>
      <c r="W337" s="113"/>
      <c r="X337" s="113"/>
      <c r="Y337" s="113"/>
      <c r="Z337" s="113"/>
      <c r="AA337" s="113">
        <v>67.461029494224519</v>
      </c>
    </row>
    <row r="338" spans="1:27">
      <c r="A338" s="112" t="s">
        <v>1521</v>
      </c>
      <c r="B338" s="113"/>
      <c r="C338" s="113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>
        <v>67.423223492490465</v>
      </c>
      <c r="O338" s="113"/>
      <c r="P338" s="113"/>
      <c r="Q338" s="113"/>
      <c r="R338" s="113">
        <v>67.423223492490465</v>
      </c>
      <c r="S338" s="113"/>
      <c r="T338" s="113"/>
      <c r="U338" s="113"/>
      <c r="V338" s="113"/>
      <c r="W338" s="113"/>
      <c r="X338" s="113"/>
      <c r="Y338" s="113"/>
      <c r="Z338" s="113"/>
      <c r="AA338" s="113">
        <v>67.423223492490465</v>
      </c>
    </row>
    <row r="339" spans="1:27">
      <c r="A339" s="112" t="s">
        <v>1473</v>
      </c>
      <c r="B339" s="113"/>
      <c r="C339" s="113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>
        <v>67.415667376442897</v>
      </c>
      <c r="O339" s="113"/>
      <c r="P339" s="113"/>
      <c r="Q339" s="113"/>
      <c r="R339" s="113">
        <v>67.415667376442897</v>
      </c>
      <c r="S339" s="113"/>
      <c r="T339" s="113"/>
      <c r="U339" s="113"/>
      <c r="V339" s="113"/>
      <c r="W339" s="113"/>
      <c r="X339" s="113"/>
      <c r="Y339" s="113"/>
      <c r="Z339" s="113"/>
      <c r="AA339" s="113">
        <v>67.415667376442897</v>
      </c>
    </row>
    <row r="340" spans="1:27">
      <c r="A340" s="112" t="s">
        <v>1385</v>
      </c>
      <c r="B340" s="113"/>
      <c r="C340" s="113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>
        <v>67.343968653792331</v>
      </c>
      <c r="O340" s="113"/>
      <c r="P340" s="113"/>
      <c r="Q340" s="113"/>
      <c r="R340" s="113">
        <v>67.343968653792331</v>
      </c>
      <c r="S340" s="113"/>
      <c r="T340" s="113"/>
      <c r="U340" s="113"/>
      <c r="V340" s="113"/>
      <c r="W340" s="113"/>
      <c r="X340" s="113"/>
      <c r="Y340" s="113"/>
      <c r="Z340" s="113"/>
      <c r="AA340" s="113">
        <v>67.343968653792331</v>
      </c>
    </row>
    <row r="341" spans="1:27">
      <c r="A341" s="112" t="s">
        <v>1268</v>
      </c>
      <c r="B341" s="113"/>
      <c r="C341" s="113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>
        <v>67.25737924865831</v>
      </c>
      <c r="O341" s="113"/>
      <c r="P341" s="113"/>
      <c r="Q341" s="113"/>
      <c r="R341" s="113">
        <v>67.25737924865831</v>
      </c>
      <c r="S341" s="113"/>
      <c r="T341" s="113"/>
      <c r="U341" s="113"/>
      <c r="V341" s="113"/>
      <c r="W341" s="113"/>
      <c r="X341" s="113"/>
      <c r="Y341" s="113"/>
      <c r="Z341" s="113"/>
      <c r="AA341" s="113">
        <v>67.25737924865831</v>
      </c>
    </row>
    <row r="342" spans="1:27">
      <c r="A342" s="112" t="s">
        <v>1373</v>
      </c>
      <c r="B342" s="113"/>
      <c r="C342" s="113"/>
      <c r="D342" s="113"/>
      <c r="E342" s="113"/>
      <c r="F342" s="113"/>
      <c r="G342" s="113"/>
      <c r="H342" s="113"/>
      <c r="I342" s="113"/>
      <c r="J342" s="113"/>
      <c r="K342" s="113">
        <v>67.021207124548994</v>
      </c>
      <c r="L342" s="113"/>
      <c r="M342" s="113"/>
      <c r="N342" s="113"/>
      <c r="O342" s="113"/>
      <c r="P342" s="113"/>
      <c r="Q342" s="113"/>
      <c r="R342" s="113">
        <v>67.021207124548994</v>
      </c>
      <c r="S342" s="113"/>
      <c r="T342" s="113"/>
      <c r="U342" s="113"/>
      <c r="V342" s="113"/>
      <c r="W342" s="113"/>
      <c r="X342" s="113"/>
      <c r="Y342" s="113"/>
      <c r="Z342" s="113"/>
      <c r="AA342" s="113">
        <v>67.021207124548994</v>
      </c>
    </row>
    <row r="343" spans="1:27">
      <c r="A343" s="112" t="s">
        <v>1395</v>
      </c>
      <c r="B343" s="113"/>
      <c r="C343" s="113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>
        <v>66.984020934246431</v>
      </c>
      <c r="O343" s="113"/>
      <c r="P343" s="113"/>
      <c r="Q343" s="113"/>
      <c r="R343" s="113">
        <v>66.984020934246431</v>
      </c>
      <c r="S343" s="113"/>
      <c r="T343" s="113"/>
      <c r="U343" s="113"/>
      <c r="V343" s="113"/>
      <c r="W343" s="113"/>
      <c r="X343" s="113"/>
      <c r="Y343" s="113"/>
      <c r="Z343" s="113"/>
      <c r="AA343" s="113">
        <v>66.984020934246431</v>
      </c>
    </row>
    <row r="344" spans="1:27">
      <c r="A344" s="112" t="s">
        <v>1193</v>
      </c>
      <c r="B344" s="113"/>
      <c r="C344" s="113"/>
      <c r="D344" s="113"/>
      <c r="E344" s="113"/>
      <c r="F344" s="113"/>
      <c r="G344" s="113"/>
      <c r="H344" s="113"/>
      <c r="I344" s="113"/>
      <c r="J344" s="113"/>
      <c r="K344" s="113">
        <v>66.891253340285473</v>
      </c>
      <c r="L344" s="113"/>
      <c r="M344" s="113"/>
      <c r="N344" s="113"/>
      <c r="O344" s="113"/>
      <c r="P344" s="113"/>
      <c r="Q344" s="113"/>
      <c r="R344" s="113">
        <v>66.891253340285473</v>
      </c>
      <c r="S344" s="113"/>
      <c r="T344" s="113"/>
      <c r="U344" s="113"/>
      <c r="V344" s="113"/>
      <c r="W344" s="113"/>
      <c r="X344" s="113"/>
      <c r="Y344" s="113"/>
      <c r="Z344" s="113"/>
      <c r="AA344" s="113">
        <v>66.891253340285473</v>
      </c>
    </row>
    <row r="345" spans="1:27">
      <c r="A345" s="112" t="s">
        <v>11</v>
      </c>
      <c r="B345" s="113"/>
      <c r="C345" s="113"/>
      <c r="D345" s="113"/>
      <c r="E345" s="113"/>
      <c r="F345" s="113"/>
      <c r="G345" s="113"/>
      <c r="H345" s="113"/>
      <c r="I345" s="113"/>
      <c r="J345" s="113"/>
      <c r="K345" s="113">
        <v>66.887983706720959</v>
      </c>
      <c r="L345" s="113"/>
      <c r="M345" s="113"/>
      <c r="N345" s="113"/>
      <c r="O345" s="113"/>
      <c r="P345" s="113"/>
      <c r="Q345" s="113"/>
      <c r="R345" s="113">
        <v>66.887983706720959</v>
      </c>
      <c r="S345" s="113"/>
      <c r="T345" s="113"/>
      <c r="U345" s="113"/>
      <c r="V345" s="113"/>
      <c r="W345" s="113"/>
      <c r="X345" s="113"/>
      <c r="Y345" s="113"/>
      <c r="Z345" s="113"/>
      <c r="AA345" s="113">
        <v>66.887983706720959</v>
      </c>
    </row>
    <row r="346" spans="1:27">
      <c r="A346" s="112" t="s">
        <v>15</v>
      </c>
      <c r="B346" s="113"/>
      <c r="C346" s="113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>
        <v>66.864891902406498</v>
      </c>
      <c r="O346" s="113"/>
      <c r="P346" s="113"/>
      <c r="Q346" s="113"/>
      <c r="R346" s="113">
        <v>66.864891902406498</v>
      </c>
      <c r="S346" s="113"/>
      <c r="T346" s="113"/>
      <c r="U346" s="113"/>
      <c r="V346" s="113"/>
      <c r="W346" s="113"/>
      <c r="X346" s="113"/>
      <c r="Y346" s="113"/>
      <c r="Z346" s="113"/>
      <c r="AA346" s="113">
        <v>66.864891902406498</v>
      </c>
    </row>
    <row r="347" spans="1:27">
      <c r="A347" s="112" t="s">
        <v>1611</v>
      </c>
      <c r="B347" s="113"/>
      <c r="C347" s="113"/>
      <c r="D347" s="113"/>
      <c r="E347" s="113"/>
      <c r="F347" s="113"/>
      <c r="G347" s="113"/>
      <c r="H347" s="113"/>
      <c r="I347" s="113"/>
      <c r="J347" s="113"/>
      <c r="K347" s="113">
        <v>66.524874412574945</v>
      </c>
      <c r="L347" s="113"/>
      <c r="M347" s="113"/>
      <c r="N347" s="113"/>
      <c r="O347" s="113"/>
      <c r="P347" s="113"/>
      <c r="Q347" s="113"/>
      <c r="R347" s="113">
        <v>66.524874412574945</v>
      </c>
      <c r="S347" s="113"/>
      <c r="T347" s="113"/>
      <c r="U347" s="113"/>
      <c r="V347" s="113"/>
      <c r="W347" s="113"/>
      <c r="X347" s="113"/>
      <c r="Y347" s="113"/>
      <c r="Z347" s="113"/>
      <c r="AA347" s="113">
        <v>66.524874412574945</v>
      </c>
    </row>
    <row r="348" spans="1:27">
      <c r="A348" s="112" t="s">
        <v>1810</v>
      </c>
      <c r="B348" s="113"/>
      <c r="C348" s="113"/>
      <c r="D348" s="113"/>
      <c r="E348" s="113"/>
      <c r="F348" s="113"/>
      <c r="G348" s="113"/>
      <c r="H348" s="113"/>
      <c r="I348" s="113"/>
      <c r="J348" s="113"/>
      <c r="K348" s="113">
        <v>66.410799792933858</v>
      </c>
      <c r="L348" s="113"/>
      <c r="M348" s="113"/>
      <c r="N348" s="113"/>
      <c r="O348" s="113"/>
      <c r="P348" s="113"/>
      <c r="Q348" s="113"/>
      <c r="R348" s="113">
        <v>66.410799792933858</v>
      </c>
      <c r="S348" s="113"/>
      <c r="T348" s="113"/>
      <c r="U348" s="113"/>
      <c r="V348" s="113"/>
      <c r="W348" s="113"/>
      <c r="X348" s="113"/>
      <c r="Y348" s="113"/>
      <c r="Z348" s="113"/>
      <c r="AA348" s="113">
        <v>66.410799792933858</v>
      </c>
    </row>
    <row r="349" spans="1:27">
      <c r="A349" s="112" t="s">
        <v>1638</v>
      </c>
      <c r="B349" s="113"/>
      <c r="C349" s="113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>
        <v>65.580057526366247</v>
      </c>
      <c r="O349" s="113"/>
      <c r="P349" s="113"/>
      <c r="Q349" s="113"/>
      <c r="R349" s="113">
        <v>65.580057526366247</v>
      </c>
      <c r="S349" s="113"/>
      <c r="T349" s="113"/>
      <c r="U349" s="113"/>
      <c r="V349" s="113"/>
      <c r="W349" s="113"/>
      <c r="X349" s="113"/>
      <c r="Y349" s="113"/>
      <c r="Z349" s="113"/>
      <c r="AA349" s="113">
        <v>65.580057526366247</v>
      </c>
    </row>
    <row r="350" spans="1:27">
      <c r="A350" s="112" t="s">
        <v>22</v>
      </c>
      <c r="B350" s="113"/>
      <c r="C350" s="113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>
        <v>65.499604973179743</v>
      </c>
      <c r="N350" s="113"/>
      <c r="O350" s="113"/>
      <c r="P350" s="113"/>
      <c r="Q350" s="113"/>
      <c r="R350" s="113">
        <v>65.499604973179743</v>
      </c>
      <c r="S350" s="113"/>
      <c r="T350" s="113"/>
      <c r="U350" s="113"/>
      <c r="V350" s="113"/>
      <c r="W350" s="113"/>
      <c r="X350" s="113"/>
      <c r="Y350" s="113"/>
      <c r="Z350" s="113"/>
      <c r="AA350" s="113">
        <v>65.499604973179743</v>
      </c>
    </row>
    <row r="351" spans="1:27">
      <c r="A351" s="112" t="s">
        <v>1677</v>
      </c>
      <c r="B351" s="113"/>
      <c r="C351" s="113"/>
      <c r="D351" s="113"/>
      <c r="E351" s="113">
        <v>65.346121768140122</v>
      </c>
      <c r="F351" s="113"/>
      <c r="G351" s="113"/>
      <c r="H351" s="113"/>
      <c r="I351" s="113">
        <v>65.346121768140122</v>
      </c>
      <c r="J351" s="113"/>
      <c r="K351" s="113"/>
      <c r="L351" s="113"/>
      <c r="M351" s="113"/>
      <c r="N351" s="113"/>
      <c r="O351" s="113"/>
      <c r="P351" s="113"/>
      <c r="Q351" s="113"/>
      <c r="R351" s="113"/>
      <c r="S351" s="113"/>
      <c r="T351" s="113"/>
      <c r="U351" s="113"/>
      <c r="V351" s="113"/>
      <c r="W351" s="113"/>
      <c r="X351" s="113"/>
      <c r="Y351" s="113"/>
      <c r="Z351" s="113"/>
      <c r="AA351" s="113">
        <v>65.346121768140122</v>
      </c>
    </row>
    <row r="352" spans="1:27">
      <c r="A352" s="112" t="s">
        <v>1210</v>
      </c>
      <c r="B352" s="113"/>
      <c r="C352" s="113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>
        <v>65.270141318671335</v>
      </c>
      <c r="O352" s="113"/>
      <c r="P352" s="113"/>
      <c r="Q352" s="113"/>
      <c r="R352" s="113">
        <v>65.270141318671335</v>
      </c>
      <c r="S352" s="113"/>
      <c r="T352" s="113"/>
      <c r="U352" s="113"/>
      <c r="V352" s="113"/>
      <c r="W352" s="113"/>
      <c r="X352" s="113"/>
      <c r="Y352" s="113"/>
      <c r="Z352" s="113"/>
      <c r="AA352" s="113">
        <v>65.270141318671335</v>
      </c>
    </row>
    <row r="353" spans="1:27">
      <c r="A353" s="112" t="s">
        <v>1500</v>
      </c>
      <c r="B353" s="113"/>
      <c r="C353" s="113"/>
      <c r="D353" s="113"/>
      <c r="E353" s="113"/>
      <c r="F353" s="113"/>
      <c r="G353" s="113"/>
      <c r="H353" s="113"/>
      <c r="I353" s="113"/>
      <c r="J353" s="113"/>
      <c r="K353" s="113">
        <v>65.237255275870851</v>
      </c>
      <c r="L353" s="113"/>
      <c r="M353" s="113"/>
      <c r="N353" s="113"/>
      <c r="O353" s="113"/>
      <c r="P353" s="113"/>
      <c r="Q353" s="113"/>
      <c r="R353" s="113">
        <v>65.237255275870851</v>
      </c>
      <c r="S353" s="113"/>
      <c r="T353" s="113"/>
      <c r="U353" s="113"/>
      <c r="V353" s="113"/>
      <c r="W353" s="113"/>
      <c r="X353" s="113"/>
      <c r="Y353" s="113"/>
      <c r="Z353" s="113"/>
      <c r="AA353" s="113">
        <v>65.237255275870851</v>
      </c>
    </row>
    <row r="354" spans="1:27">
      <c r="A354" s="112" t="s">
        <v>1217</v>
      </c>
      <c r="B354" s="113"/>
      <c r="C354" s="113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>
        <v>64.564774068906303</v>
      </c>
      <c r="O354" s="113"/>
      <c r="P354" s="113"/>
      <c r="Q354" s="113"/>
      <c r="R354" s="113">
        <v>64.564774068906303</v>
      </c>
      <c r="S354" s="113"/>
      <c r="T354" s="113"/>
      <c r="U354" s="113"/>
      <c r="V354" s="113"/>
      <c r="W354" s="113"/>
      <c r="X354" s="113"/>
      <c r="Y354" s="113"/>
      <c r="Z354" s="113"/>
      <c r="AA354" s="113">
        <v>64.564774068906303</v>
      </c>
    </row>
    <row r="355" spans="1:27">
      <c r="A355" s="112" t="s">
        <v>1803</v>
      </c>
      <c r="B355" s="113"/>
      <c r="C355" s="113"/>
      <c r="D355" s="113"/>
      <c r="E355" s="113"/>
      <c r="F355" s="113"/>
      <c r="G355" s="113"/>
      <c r="H355" s="113"/>
      <c r="I355" s="113"/>
      <c r="J355" s="113"/>
      <c r="K355" s="113">
        <v>64.537808520672854</v>
      </c>
      <c r="L355" s="113"/>
      <c r="M355" s="113"/>
      <c r="N355" s="113"/>
      <c r="O355" s="113"/>
      <c r="P355" s="113"/>
      <c r="Q355" s="113"/>
      <c r="R355" s="113">
        <v>64.537808520672854</v>
      </c>
      <c r="S355" s="113"/>
      <c r="T355" s="113"/>
      <c r="U355" s="113"/>
      <c r="V355" s="113"/>
      <c r="W355" s="113"/>
      <c r="X355" s="113"/>
      <c r="Y355" s="113"/>
      <c r="Z355" s="113"/>
      <c r="AA355" s="113">
        <v>64.537808520672854</v>
      </c>
    </row>
    <row r="356" spans="1:27">
      <c r="A356" s="112" t="s">
        <v>1321</v>
      </c>
      <c r="B356" s="113"/>
      <c r="C356" s="113"/>
      <c r="D356" s="113"/>
      <c r="E356" s="113"/>
      <c r="F356" s="113"/>
      <c r="G356" s="113"/>
      <c r="H356" s="113"/>
      <c r="I356" s="113"/>
      <c r="J356" s="113"/>
      <c r="K356" s="113">
        <v>64.491171295714466</v>
      </c>
      <c r="L356" s="113"/>
      <c r="M356" s="113"/>
      <c r="N356" s="113"/>
      <c r="O356" s="113"/>
      <c r="P356" s="113"/>
      <c r="Q356" s="113"/>
      <c r="R356" s="113">
        <v>64.491171295714466</v>
      </c>
      <c r="S356" s="113"/>
      <c r="T356" s="113"/>
      <c r="U356" s="113"/>
      <c r="V356" s="113"/>
      <c r="W356" s="113"/>
      <c r="X356" s="113"/>
      <c r="Y356" s="113"/>
      <c r="Z356" s="113"/>
      <c r="AA356" s="113">
        <v>64.491171295714466</v>
      </c>
    </row>
    <row r="357" spans="1:27">
      <c r="A357" s="112" t="s">
        <v>1198</v>
      </c>
      <c r="B357" s="113"/>
      <c r="C357" s="113"/>
      <c r="D357" s="113"/>
      <c r="E357" s="113"/>
      <c r="F357" s="113"/>
      <c r="G357" s="113"/>
      <c r="H357" s="113"/>
      <c r="I357" s="113"/>
      <c r="J357" s="113"/>
      <c r="K357" s="113">
        <v>64.486106093212484</v>
      </c>
      <c r="L357" s="113"/>
      <c r="M357" s="113"/>
      <c r="N357" s="113"/>
      <c r="O357" s="113"/>
      <c r="P357" s="113"/>
      <c r="Q357" s="113"/>
      <c r="R357" s="113">
        <v>64.486106093212484</v>
      </c>
      <c r="S357" s="113"/>
      <c r="T357" s="113"/>
      <c r="U357" s="113"/>
      <c r="V357" s="113"/>
      <c r="W357" s="113"/>
      <c r="X357" s="113"/>
      <c r="Y357" s="113"/>
      <c r="Z357" s="113"/>
      <c r="AA357" s="113">
        <v>64.486106093212484</v>
      </c>
    </row>
    <row r="358" spans="1:27">
      <c r="A358" s="112" t="s">
        <v>1679</v>
      </c>
      <c r="B358" s="113"/>
      <c r="C358" s="113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>
        <v>64.485179825266655</v>
      </c>
      <c r="O358" s="113"/>
      <c r="P358" s="113"/>
      <c r="Q358" s="113"/>
      <c r="R358" s="113">
        <v>64.485179825266655</v>
      </c>
      <c r="S358" s="113"/>
      <c r="T358" s="113"/>
      <c r="U358" s="113"/>
      <c r="V358" s="113"/>
      <c r="W358" s="113"/>
      <c r="X358" s="113"/>
      <c r="Y358" s="113"/>
      <c r="Z358" s="113"/>
      <c r="AA358" s="113">
        <v>64.485179825266655</v>
      </c>
    </row>
    <row r="359" spans="1:27">
      <c r="A359" s="112" t="s">
        <v>1675</v>
      </c>
      <c r="B359" s="113"/>
      <c r="C359" s="113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  <c r="R359" s="113"/>
      <c r="S359" s="113"/>
      <c r="T359" s="113"/>
      <c r="U359" s="113">
        <v>64.323607427055705</v>
      </c>
      <c r="V359" s="113"/>
      <c r="W359" s="113"/>
      <c r="X359" s="113">
        <v>64.323607427055705</v>
      </c>
      <c r="Y359" s="113"/>
      <c r="Z359" s="113"/>
      <c r="AA359" s="113">
        <v>64.323607427055705</v>
      </c>
    </row>
    <row r="360" spans="1:27">
      <c r="A360" s="112" t="s">
        <v>1482</v>
      </c>
      <c r="B360" s="113"/>
      <c r="C360" s="113"/>
      <c r="D360" s="113"/>
      <c r="E360" s="113"/>
      <c r="F360" s="113"/>
      <c r="G360" s="113"/>
      <c r="H360" s="113"/>
      <c r="I360" s="113"/>
      <c r="J360" s="113"/>
      <c r="K360" s="113">
        <v>64.304287213546147</v>
      </c>
      <c r="L360" s="113"/>
      <c r="M360" s="113"/>
      <c r="N360" s="113"/>
      <c r="O360" s="113"/>
      <c r="P360" s="113"/>
      <c r="Q360" s="113"/>
      <c r="R360" s="113">
        <v>64.304287213546147</v>
      </c>
      <c r="S360" s="113"/>
      <c r="T360" s="113"/>
      <c r="U360" s="113"/>
      <c r="V360" s="113"/>
      <c r="W360" s="113"/>
      <c r="X360" s="113"/>
      <c r="Y360" s="113"/>
      <c r="Z360" s="113"/>
      <c r="AA360" s="113">
        <v>64.304287213546147</v>
      </c>
    </row>
    <row r="361" spans="1:27">
      <c r="A361" s="112" t="s">
        <v>1228</v>
      </c>
      <c r="B361" s="113"/>
      <c r="C361" s="113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>
        <v>64.300102958950717</v>
      </c>
      <c r="O361" s="113"/>
      <c r="P361" s="113"/>
      <c r="Q361" s="113"/>
      <c r="R361" s="113">
        <v>64.300102958950717</v>
      </c>
      <c r="S361" s="113"/>
      <c r="T361" s="113"/>
      <c r="U361" s="113"/>
      <c r="V361" s="113"/>
      <c r="W361" s="113"/>
      <c r="X361" s="113"/>
      <c r="Y361" s="113"/>
      <c r="Z361" s="113"/>
      <c r="AA361" s="113">
        <v>64.300102958950717</v>
      </c>
    </row>
    <row r="362" spans="1:27">
      <c r="A362" s="112" t="s">
        <v>1816</v>
      </c>
      <c r="B362" s="113"/>
      <c r="C362" s="113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>
        <v>64.295639162035073</v>
      </c>
      <c r="O362" s="113"/>
      <c r="P362" s="113"/>
      <c r="Q362" s="113"/>
      <c r="R362" s="113">
        <v>64.295639162035073</v>
      </c>
      <c r="S362" s="113"/>
      <c r="T362" s="113"/>
      <c r="U362" s="113"/>
      <c r="V362" s="113"/>
      <c r="W362" s="113"/>
      <c r="X362" s="113"/>
      <c r="Y362" s="113"/>
      <c r="Z362" s="113"/>
      <c r="AA362" s="113">
        <v>64.295639162035073</v>
      </c>
    </row>
    <row r="363" spans="1:27">
      <c r="A363" s="112" t="s">
        <v>1273</v>
      </c>
      <c r="B363" s="113"/>
      <c r="C363" s="113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>
        <v>64.248333855168411</v>
      </c>
      <c r="O363" s="113"/>
      <c r="P363" s="113"/>
      <c r="Q363" s="113"/>
      <c r="R363" s="113">
        <v>64.248333855168411</v>
      </c>
      <c r="S363" s="113"/>
      <c r="T363" s="113"/>
      <c r="U363" s="113"/>
      <c r="V363" s="113"/>
      <c r="W363" s="113"/>
      <c r="X363" s="113"/>
      <c r="Y363" s="113"/>
      <c r="Z363" s="113"/>
      <c r="AA363" s="113">
        <v>64.248333855168411</v>
      </c>
    </row>
    <row r="364" spans="1:27">
      <c r="A364" s="112" t="s">
        <v>1447</v>
      </c>
      <c r="B364" s="113"/>
      <c r="C364" s="113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>
        <v>64.096963239211505</v>
      </c>
      <c r="O364" s="113"/>
      <c r="P364" s="113"/>
      <c r="Q364" s="113"/>
      <c r="R364" s="113">
        <v>64.096963239211505</v>
      </c>
      <c r="S364" s="113"/>
      <c r="T364" s="113"/>
      <c r="U364" s="113"/>
      <c r="V364" s="113"/>
      <c r="W364" s="113"/>
      <c r="X364" s="113"/>
      <c r="Y364" s="113"/>
      <c r="Z364" s="113"/>
      <c r="AA364" s="113">
        <v>64.096963239211505</v>
      </c>
    </row>
    <row r="365" spans="1:27">
      <c r="A365" s="112" t="s">
        <v>1066</v>
      </c>
      <c r="B365" s="113"/>
      <c r="C365" s="113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  <c r="R365" s="113"/>
      <c r="S365" s="113"/>
      <c r="T365" s="113">
        <v>63.923921887713576</v>
      </c>
      <c r="U365" s="113"/>
      <c r="V365" s="113"/>
      <c r="W365" s="113"/>
      <c r="X365" s="113">
        <v>63.923921887713576</v>
      </c>
      <c r="Y365" s="113"/>
      <c r="Z365" s="113"/>
      <c r="AA365" s="113">
        <v>63.923921887713576</v>
      </c>
    </row>
    <row r="366" spans="1:27">
      <c r="A366" s="112" t="s">
        <v>1503</v>
      </c>
      <c r="B366" s="113"/>
      <c r="C366" s="113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>
        <v>63.775078661569175</v>
      </c>
      <c r="N366" s="113"/>
      <c r="O366" s="113"/>
      <c r="P366" s="113"/>
      <c r="Q366" s="113"/>
      <c r="R366" s="113">
        <v>63.775078661569175</v>
      </c>
      <c r="S366" s="113"/>
      <c r="T366" s="113"/>
      <c r="U366" s="113"/>
      <c r="V366" s="113"/>
      <c r="W366" s="113"/>
      <c r="X366" s="113"/>
      <c r="Y366" s="113"/>
      <c r="Z366" s="113"/>
      <c r="AA366" s="113">
        <v>63.775078661569175</v>
      </c>
    </row>
    <row r="367" spans="1:27">
      <c r="A367" s="112" t="s">
        <v>1814</v>
      </c>
      <c r="B367" s="113"/>
      <c r="C367" s="113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>
        <v>63.766449037583314</v>
      </c>
      <c r="N367" s="113"/>
      <c r="O367" s="113"/>
      <c r="P367" s="113"/>
      <c r="Q367" s="113"/>
      <c r="R367" s="113">
        <v>63.766449037583314</v>
      </c>
      <c r="S367" s="113"/>
      <c r="T367" s="113"/>
      <c r="U367" s="113"/>
      <c r="V367" s="113"/>
      <c r="W367" s="113"/>
      <c r="X367" s="113"/>
      <c r="Y367" s="113"/>
      <c r="Z367" s="113"/>
      <c r="AA367" s="113">
        <v>63.766449037583314</v>
      </c>
    </row>
    <row r="368" spans="1:27">
      <c r="A368" s="112" t="s">
        <v>1695</v>
      </c>
      <c r="B368" s="113"/>
      <c r="C368" s="113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>
        <v>63.672929346387939</v>
      </c>
      <c r="O368" s="113"/>
      <c r="P368" s="113"/>
      <c r="Q368" s="113"/>
      <c r="R368" s="113">
        <v>63.672929346387939</v>
      </c>
      <c r="S368" s="113"/>
      <c r="T368" s="113"/>
      <c r="U368" s="113"/>
      <c r="V368" s="113"/>
      <c r="W368" s="113"/>
      <c r="X368" s="113"/>
      <c r="Y368" s="113"/>
      <c r="Z368" s="113"/>
      <c r="AA368" s="113">
        <v>63.672929346387939</v>
      </c>
    </row>
    <row r="369" spans="1:27">
      <c r="A369" s="112" t="s">
        <v>1651</v>
      </c>
      <c r="B369" s="113"/>
      <c r="C369" s="113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>
        <v>63.424534767251828</v>
      </c>
      <c r="O369" s="113"/>
      <c r="P369" s="113"/>
      <c r="Q369" s="113"/>
      <c r="R369" s="113">
        <v>63.424534767251828</v>
      </c>
      <c r="S369" s="113"/>
      <c r="T369" s="113"/>
      <c r="U369" s="113"/>
      <c r="V369" s="113"/>
      <c r="W369" s="113"/>
      <c r="X369" s="113"/>
      <c r="Y369" s="113"/>
      <c r="Z369" s="113"/>
      <c r="AA369" s="113">
        <v>63.424534767251828</v>
      </c>
    </row>
    <row r="370" spans="1:27">
      <c r="A370" s="112" t="s">
        <v>1444</v>
      </c>
      <c r="B370" s="113"/>
      <c r="C370" s="113"/>
      <c r="D370" s="113"/>
      <c r="E370" s="113"/>
      <c r="F370" s="113"/>
      <c r="G370" s="113"/>
      <c r="H370" s="113"/>
      <c r="I370" s="113"/>
      <c r="J370" s="113"/>
      <c r="K370" s="113">
        <v>63.293042043755108</v>
      </c>
      <c r="L370" s="113"/>
      <c r="M370" s="113"/>
      <c r="N370" s="113"/>
      <c r="O370" s="113"/>
      <c r="P370" s="113"/>
      <c r="Q370" s="113"/>
      <c r="R370" s="113">
        <v>63.293042043755108</v>
      </c>
      <c r="S370" s="113"/>
      <c r="T370" s="113"/>
      <c r="U370" s="113"/>
      <c r="V370" s="113"/>
      <c r="W370" s="113"/>
      <c r="X370" s="113"/>
      <c r="Y370" s="113"/>
      <c r="Z370" s="113"/>
      <c r="AA370" s="113">
        <v>63.293042043755108</v>
      </c>
    </row>
    <row r="371" spans="1:27">
      <c r="A371" s="112" t="s">
        <v>1518</v>
      </c>
      <c r="B371" s="113"/>
      <c r="C371" s="113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>
        <v>63.274429367834237</v>
      </c>
      <c r="O371" s="113"/>
      <c r="P371" s="113"/>
      <c r="Q371" s="113"/>
      <c r="R371" s="113">
        <v>63.274429367834237</v>
      </c>
      <c r="S371" s="113"/>
      <c r="T371" s="113"/>
      <c r="U371" s="113"/>
      <c r="V371" s="113"/>
      <c r="W371" s="113"/>
      <c r="X371" s="113"/>
      <c r="Y371" s="113"/>
      <c r="Z371" s="113"/>
      <c r="AA371" s="113">
        <v>63.274429367834237</v>
      </c>
    </row>
    <row r="372" spans="1:27">
      <c r="A372" s="112" t="s">
        <v>1468</v>
      </c>
      <c r="B372" s="113"/>
      <c r="C372" s="113"/>
      <c r="D372" s="113"/>
      <c r="E372" s="113"/>
      <c r="F372" s="113"/>
      <c r="G372" s="113"/>
      <c r="H372" s="113">
        <v>10</v>
      </c>
      <c r="I372" s="113">
        <v>10</v>
      </c>
      <c r="J372" s="113"/>
      <c r="K372" s="113"/>
      <c r="L372" s="113"/>
      <c r="M372" s="113"/>
      <c r="N372" s="113">
        <v>53.178334752508235</v>
      </c>
      <c r="O372" s="113"/>
      <c r="P372" s="113"/>
      <c r="Q372" s="113"/>
      <c r="R372" s="113">
        <v>53.178334752508235</v>
      </c>
      <c r="S372" s="113"/>
      <c r="T372" s="113"/>
      <c r="U372" s="113"/>
      <c r="V372" s="113"/>
      <c r="W372" s="113"/>
      <c r="X372" s="113"/>
      <c r="Y372" s="113"/>
      <c r="Z372" s="113"/>
      <c r="AA372" s="113">
        <v>63.178334752508235</v>
      </c>
    </row>
    <row r="373" spans="1:27">
      <c r="A373" s="112" t="s">
        <v>1678</v>
      </c>
      <c r="B373" s="113"/>
      <c r="C373" s="113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>
        <v>63.095238095238095</v>
      </c>
      <c r="O373" s="113"/>
      <c r="P373" s="113"/>
      <c r="Q373" s="113"/>
      <c r="R373" s="113">
        <v>63.095238095238095</v>
      </c>
      <c r="S373" s="113"/>
      <c r="T373" s="113"/>
      <c r="U373" s="113"/>
      <c r="V373" s="113"/>
      <c r="W373" s="113"/>
      <c r="X373" s="113"/>
      <c r="Y373" s="113"/>
      <c r="Z373" s="113"/>
      <c r="AA373" s="113">
        <v>63.095238095238095</v>
      </c>
    </row>
    <row r="374" spans="1:27">
      <c r="A374" s="112" t="s">
        <v>1762</v>
      </c>
      <c r="B374" s="113"/>
      <c r="C374" s="113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>
        <v>63.047008734582811</v>
      </c>
      <c r="O374" s="113"/>
      <c r="P374" s="113"/>
      <c r="Q374" s="113"/>
      <c r="R374" s="113">
        <v>63.047008734582811</v>
      </c>
      <c r="S374" s="113"/>
      <c r="T374" s="113"/>
      <c r="U374" s="113"/>
      <c r="V374" s="113"/>
      <c r="W374" s="113"/>
      <c r="X374" s="113"/>
      <c r="Y374" s="113"/>
      <c r="Z374" s="113"/>
      <c r="AA374" s="113">
        <v>63.047008734582811</v>
      </c>
    </row>
    <row r="375" spans="1:27">
      <c r="A375" s="112" t="s">
        <v>1370</v>
      </c>
      <c r="B375" s="113"/>
      <c r="C375" s="113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>
        <v>63.006022518984039</v>
      </c>
      <c r="O375" s="113"/>
      <c r="P375" s="113"/>
      <c r="Q375" s="113"/>
      <c r="R375" s="113">
        <v>63.006022518984039</v>
      </c>
      <c r="S375" s="113"/>
      <c r="T375" s="113"/>
      <c r="U375" s="113"/>
      <c r="V375" s="113"/>
      <c r="W375" s="113"/>
      <c r="X375" s="113"/>
      <c r="Y375" s="113"/>
      <c r="Z375" s="113"/>
      <c r="AA375" s="113">
        <v>63.006022518984039</v>
      </c>
    </row>
    <row r="376" spans="1:27">
      <c r="A376" s="112" t="s">
        <v>1459</v>
      </c>
      <c r="B376" s="113"/>
      <c r="C376" s="113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>
        <v>62.982933724217361</v>
      </c>
      <c r="O376" s="113"/>
      <c r="P376" s="113"/>
      <c r="Q376" s="113"/>
      <c r="R376" s="113">
        <v>62.982933724217361</v>
      </c>
      <c r="S376" s="113"/>
      <c r="T376" s="113"/>
      <c r="U376" s="113"/>
      <c r="V376" s="113"/>
      <c r="W376" s="113"/>
      <c r="X376" s="113"/>
      <c r="Y376" s="113"/>
      <c r="Z376" s="113"/>
      <c r="AA376" s="113">
        <v>62.982933724217361</v>
      </c>
    </row>
    <row r="377" spans="1:27">
      <c r="A377" s="112" t="s">
        <v>1247</v>
      </c>
      <c r="B377" s="113"/>
      <c r="C377" s="113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>
        <v>62.979636706276509</v>
      </c>
      <c r="O377" s="113"/>
      <c r="P377" s="113"/>
      <c r="Q377" s="113"/>
      <c r="R377" s="113">
        <v>62.979636706276509</v>
      </c>
      <c r="S377" s="113"/>
      <c r="T377" s="113"/>
      <c r="U377" s="113"/>
      <c r="V377" s="113"/>
      <c r="W377" s="113"/>
      <c r="X377" s="113"/>
      <c r="Y377" s="113"/>
      <c r="Z377" s="113"/>
      <c r="AA377" s="113">
        <v>62.979636706276509</v>
      </c>
    </row>
    <row r="378" spans="1:27">
      <c r="A378" s="112" t="s">
        <v>1118</v>
      </c>
      <c r="B378" s="113"/>
      <c r="C378" s="113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>
        <v>62.700646237231602</v>
      </c>
      <c r="O378" s="113"/>
      <c r="P378" s="113"/>
      <c r="Q378" s="113"/>
      <c r="R378" s="113">
        <v>62.700646237231602</v>
      </c>
      <c r="S378" s="113"/>
      <c r="T378" s="113"/>
      <c r="U378" s="113"/>
      <c r="V378" s="113"/>
      <c r="W378" s="113"/>
      <c r="X378" s="113"/>
      <c r="Y378" s="113"/>
      <c r="Z378" s="113"/>
      <c r="AA378" s="113">
        <v>62.700646237231602</v>
      </c>
    </row>
    <row r="379" spans="1:27">
      <c r="A379" s="112" t="s">
        <v>1279</v>
      </c>
      <c r="B379" s="113"/>
      <c r="C379" s="113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>
        <v>62.674515524067523</v>
      </c>
      <c r="O379" s="113"/>
      <c r="P379" s="113"/>
      <c r="Q379" s="113"/>
      <c r="R379" s="113">
        <v>62.674515524067523</v>
      </c>
      <c r="S379" s="113"/>
      <c r="T379" s="113"/>
      <c r="U379" s="113"/>
      <c r="V379" s="113"/>
      <c r="W379" s="113"/>
      <c r="X379" s="113"/>
      <c r="Y379" s="113"/>
      <c r="Z379" s="113"/>
      <c r="AA379" s="113">
        <v>62.674515524067523</v>
      </c>
    </row>
    <row r="380" spans="1:27">
      <c r="A380" s="112" t="s">
        <v>1657</v>
      </c>
      <c r="B380" s="113"/>
      <c r="C380" s="113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>
        <v>62.563700509604082</v>
      </c>
      <c r="O380" s="113"/>
      <c r="P380" s="113"/>
      <c r="Q380" s="113"/>
      <c r="R380" s="113">
        <v>62.563700509604082</v>
      </c>
      <c r="S380" s="113"/>
      <c r="T380" s="113"/>
      <c r="U380" s="113"/>
      <c r="V380" s="113"/>
      <c r="W380" s="113"/>
      <c r="X380" s="113"/>
      <c r="Y380" s="113"/>
      <c r="Z380" s="113"/>
      <c r="AA380" s="113">
        <v>62.563700509604082</v>
      </c>
    </row>
    <row r="381" spans="1:27">
      <c r="A381" s="112" t="s">
        <v>1724</v>
      </c>
      <c r="B381" s="113"/>
      <c r="C381" s="113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>
        <v>62.304505437597101</v>
      </c>
      <c r="O381" s="113"/>
      <c r="P381" s="113"/>
      <c r="Q381" s="113"/>
      <c r="R381" s="113">
        <v>62.304505437597101</v>
      </c>
      <c r="S381" s="113"/>
      <c r="T381" s="113"/>
      <c r="U381" s="113"/>
      <c r="V381" s="113"/>
      <c r="W381" s="113"/>
      <c r="X381" s="113"/>
      <c r="Y381" s="113"/>
      <c r="Z381" s="113"/>
      <c r="AA381" s="113">
        <v>62.304505437597101</v>
      </c>
    </row>
    <row r="382" spans="1:27">
      <c r="A382" s="112" t="s">
        <v>1154</v>
      </c>
      <c r="B382" s="113"/>
      <c r="C382" s="113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>
        <v>62.156437280429856</v>
      </c>
      <c r="O382" s="113"/>
      <c r="P382" s="113"/>
      <c r="Q382" s="113"/>
      <c r="R382" s="113">
        <v>62.156437280429856</v>
      </c>
      <c r="S382" s="113"/>
      <c r="T382" s="113"/>
      <c r="U382" s="113"/>
      <c r="V382" s="113"/>
      <c r="W382" s="113"/>
      <c r="X382" s="113"/>
      <c r="Y382" s="113"/>
      <c r="Z382" s="113"/>
      <c r="AA382" s="113">
        <v>62.156437280429856</v>
      </c>
    </row>
    <row r="383" spans="1:27">
      <c r="A383" s="112" t="s">
        <v>1779</v>
      </c>
      <c r="B383" s="113"/>
      <c r="C383" s="113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>
        <v>62.074330164217805</v>
      </c>
      <c r="O383" s="113"/>
      <c r="P383" s="113"/>
      <c r="Q383" s="113"/>
      <c r="R383" s="113">
        <v>62.074330164217805</v>
      </c>
      <c r="S383" s="113"/>
      <c r="T383" s="113"/>
      <c r="U383" s="113"/>
      <c r="V383" s="113"/>
      <c r="W383" s="113"/>
      <c r="X383" s="113"/>
      <c r="Y383" s="113"/>
      <c r="Z383" s="113"/>
      <c r="AA383" s="113">
        <v>62.074330164217805</v>
      </c>
    </row>
    <row r="384" spans="1:27">
      <c r="A384" s="112" t="s">
        <v>1255</v>
      </c>
      <c r="B384" s="113"/>
      <c r="C384" s="113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>
        <v>61.989901071722997</v>
      </c>
      <c r="O384" s="113"/>
      <c r="P384" s="113"/>
      <c r="Q384" s="113"/>
      <c r="R384" s="113">
        <v>61.989901071722997</v>
      </c>
      <c r="S384" s="113"/>
      <c r="T384" s="113"/>
      <c r="U384" s="113"/>
      <c r="V384" s="113"/>
      <c r="W384" s="113"/>
      <c r="X384" s="113"/>
      <c r="Y384" s="113"/>
      <c r="Z384" s="113"/>
      <c r="AA384" s="113">
        <v>61.989901071722997</v>
      </c>
    </row>
    <row r="385" spans="1:27">
      <c r="A385" s="112" t="s">
        <v>1674</v>
      </c>
      <c r="B385" s="113"/>
      <c r="C385" s="113"/>
      <c r="D385" s="113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  <c r="Q385" s="113"/>
      <c r="R385" s="113"/>
      <c r="S385" s="113"/>
      <c r="T385" s="113"/>
      <c r="U385" s="113">
        <v>61.986754966887418</v>
      </c>
      <c r="V385" s="113"/>
      <c r="W385" s="113"/>
      <c r="X385" s="113">
        <v>61.986754966887418</v>
      </c>
      <c r="Y385" s="113"/>
      <c r="Z385" s="113"/>
      <c r="AA385" s="113">
        <v>61.986754966887418</v>
      </c>
    </row>
    <row r="386" spans="1:27">
      <c r="A386" s="112" t="s">
        <v>1497</v>
      </c>
      <c r="B386" s="113"/>
      <c r="C386" s="113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>
        <v>61.730198977179938</v>
      </c>
      <c r="O386" s="113"/>
      <c r="P386" s="113"/>
      <c r="Q386" s="113"/>
      <c r="R386" s="113">
        <v>61.730198977179938</v>
      </c>
      <c r="S386" s="113"/>
      <c r="T386" s="113"/>
      <c r="U386" s="113"/>
      <c r="V386" s="113"/>
      <c r="W386" s="113"/>
      <c r="X386" s="113"/>
      <c r="Y386" s="113"/>
      <c r="Z386" s="113"/>
      <c r="AA386" s="113">
        <v>61.730198977179938</v>
      </c>
    </row>
    <row r="387" spans="1:27">
      <c r="A387" s="112" t="s">
        <v>1502</v>
      </c>
      <c r="B387" s="113"/>
      <c r="C387" s="113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>
        <v>61.492461027344746</v>
      </c>
      <c r="O387" s="113"/>
      <c r="P387" s="113"/>
      <c r="Q387" s="113"/>
      <c r="R387" s="113">
        <v>61.492461027344746</v>
      </c>
      <c r="S387" s="113"/>
      <c r="T387" s="113"/>
      <c r="U387" s="113"/>
      <c r="V387" s="113"/>
      <c r="W387" s="113"/>
      <c r="X387" s="113"/>
      <c r="Y387" s="113"/>
      <c r="Z387" s="113"/>
      <c r="AA387" s="113">
        <v>61.492461027344746</v>
      </c>
    </row>
    <row r="388" spans="1:27">
      <c r="A388" s="112" t="s">
        <v>1359</v>
      </c>
      <c r="B388" s="113"/>
      <c r="C388" s="113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>
        <v>61.470468015532397</v>
      </c>
      <c r="O388" s="113"/>
      <c r="P388" s="113"/>
      <c r="Q388" s="113"/>
      <c r="R388" s="113">
        <v>61.470468015532397</v>
      </c>
      <c r="S388" s="113"/>
      <c r="T388" s="113"/>
      <c r="U388" s="113"/>
      <c r="V388" s="113"/>
      <c r="W388" s="113"/>
      <c r="X388" s="113"/>
      <c r="Y388" s="113"/>
      <c r="Z388" s="113"/>
      <c r="AA388" s="113">
        <v>61.470468015532397</v>
      </c>
    </row>
    <row r="389" spans="1:27">
      <c r="A389" s="112" t="s">
        <v>1136</v>
      </c>
      <c r="B389" s="113"/>
      <c r="C389" s="113"/>
      <c r="D389" s="113"/>
      <c r="E389" s="113"/>
      <c r="F389" s="113"/>
      <c r="G389" s="113"/>
      <c r="H389" s="113"/>
      <c r="I389" s="113"/>
      <c r="J389" s="113"/>
      <c r="K389" s="113"/>
      <c r="L389" s="113"/>
      <c r="M389" s="113">
        <v>61.454699572914294</v>
      </c>
      <c r="N389" s="113"/>
      <c r="O389" s="113"/>
      <c r="P389" s="113"/>
      <c r="Q389" s="113"/>
      <c r="R389" s="113">
        <v>61.454699572914294</v>
      </c>
      <c r="S389" s="113"/>
      <c r="T389" s="113"/>
      <c r="U389" s="113"/>
      <c r="V389" s="113"/>
      <c r="W389" s="113"/>
      <c r="X389" s="113"/>
      <c r="Y389" s="113"/>
      <c r="Z389" s="113"/>
      <c r="AA389" s="113">
        <v>61.454699572914294</v>
      </c>
    </row>
    <row r="390" spans="1:27">
      <c r="A390" s="112" t="s">
        <v>1642</v>
      </c>
      <c r="B390" s="113"/>
      <c r="C390" s="113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>
        <v>61.445352400408581</v>
      </c>
      <c r="O390" s="113"/>
      <c r="P390" s="113"/>
      <c r="Q390" s="113"/>
      <c r="R390" s="113">
        <v>61.445352400408581</v>
      </c>
      <c r="S390" s="113"/>
      <c r="T390" s="113"/>
      <c r="U390" s="113"/>
      <c r="V390" s="113"/>
      <c r="W390" s="113"/>
      <c r="X390" s="113"/>
      <c r="Y390" s="113"/>
      <c r="Z390" s="113"/>
      <c r="AA390" s="113">
        <v>61.445352400408581</v>
      </c>
    </row>
    <row r="391" spans="1:27">
      <c r="A391" s="112" t="s">
        <v>1542</v>
      </c>
      <c r="B391" s="113"/>
      <c r="C391" s="113"/>
      <c r="D391" s="113"/>
      <c r="E391" s="113"/>
      <c r="F391" s="113"/>
      <c r="G391" s="113"/>
      <c r="H391" s="113"/>
      <c r="I391" s="113"/>
      <c r="J391" s="113"/>
      <c r="K391" s="113">
        <v>61.372232437846641</v>
      </c>
      <c r="L391" s="113"/>
      <c r="M391" s="113"/>
      <c r="N391" s="113"/>
      <c r="O391" s="113"/>
      <c r="P391" s="113"/>
      <c r="Q391" s="113"/>
      <c r="R391" s="113">
        <v>61.372232437846641</v>
      </c>
      <c r="S391" s="113"/>
      <c r="T391" s="113"/>
      <c r="U391" s="113"/>
      <c r="V391" s="113"/>
      <c r="W391" s="113"/>
      <c r="X391" s="113"/>
      <c r="Y391" s="113"/>
      <c r="Z391" s="113"/>
      <c r="AA391" s="113">
        <v>61.372232437846641</v>
      </c>
    </row>
    <row r="392" spans="1:27">
      <c r="A392" s="112" t="s">
        <v>1763</v>
      </c>
      <c r="B392" s="113"/>
      <c r="C392" s="113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>
        <v>61.338839604364239</v>
      </c>
      <c r="O392" s="113"/>
      <c r="P392" s="113"/>
      <c r="Q392" s="113"/>
      <c r="R392" s="113">
        <v>61.338839604364239</v>
      </c>
      <c r="S392" s="113"/>
      <c r="T392" s="113"/>
      <c r="U392" s="113"/>
      <c r="V392" s="113"/>
      <c r="W392" s="113"/>
      <c r="X392" s="113"/>
      <c r="Y392" s="113"/>
      <c r="Z392" s="113"/>
      <c r="AA392" s="113">
        <v>61.338839604364239</v>
      </c>
    </row>
    <row r="393" spans="1:27">
      <c r="A393" s="112" t="s">
        <v>1159</v>
      </c>
      <c r="B393" s="113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>
        <v>61.329459142580426</v>
      </c>
      <c r="O393" s="113"/>
      <c r="P393" s="113"/>
      <c r="Q393" s="113"/>
      <c r="R393" s="113">
        <v>61.329459142580426</v>
      </c>
      <c r="S393" s="113"/>
      <c r="T393" s="113"/>
      <c r="U393" s="113"/>
      <c r="V393" s="113"/>
      <c r="W393" s="113"/>
      <c r="X393" s="113"/>
      <c r="Y393" s="113"/>
      <c r="Z393" s="113"/>
      <c r="AA393" s="113">
        <v>61.329459142580426</v>
      </c>
    </row>
    <row r="394" spans="1:27">
      <c r="A394" s="112" t="s">
        <v>1551</v>
      </c>
      <c r="B394" s="113"/>
      <c r="C394" s="113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>
        <v>61.313300377564119</v>
      </c>
      <c r="N394" s="113"/>
      <c r="O394" s="113"/>
      <c r="P394" s="113"/>
      <c r="Q394" s="113"/>
      <c r="R394" s="113">
        <v>61.313300377564119</v>
      </c>
      <c r="S394" s="113"/>
      <c r="T394" s="113"/>
      <c r="U394" s="113"/>
      <c r="V394" s="113"/>
      <c r="W394" s="113"/>
      <c r="X394" s="113"/>
      <c r="Y394" s="113"/>
      <c r="Z394" s="113"/>
      <c r="AA394" s="113">
        <v>61.313300377564119</v>
      </c>
    </row>
    <row r="395" spans="1:27">
      <c r="A395" s="112" t="s">
        <v>1455</v>
      </c>
      <c r="B395" s="113"/>
      <c r="C395" s="113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>
        <v>61.311251493938876</v>
      </c>
      <c r="O395" s="113"/>
      <c r="P395" s="113"/>
      <c r="Q395" s="113"/>
      <c r="R395" s="113">
        <v>61.311251493938876</v>
      </c>
      <c r="S395" s="113"/>
      <c r="T395" s="113"/>
      <c r="U395" s="113"/>
      <c r="V395" s="113"/>
      <c r="W395" s="113"/>
      <c r="X395" s="113"/>
      <c r="Y395" s="113"/>
      <c r="Z395" s="113"/>
      <c r="AA395" s="113">
        <v>61.311251493938876</v>
      </c>
    </row>
    <row r="396" spans="1:27">
      <c r="A396" s="112" t="s">
        <v>1341</v>
      </c>
      <c r="B396" s="113"/>
      <c r="C396" s="113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>
        <v>61.226463104325703</v>
      </c>
      <c r="O396" s="113"/>
      <c r="P396" s="113"/>
      <c r="Q396" s="113"/>
      <c r="R396" s="113">
        <v>61.226463104325703</v>
      </c>
      <c r="S396" s="113"/>
      <c r="T396" s="113"/>
      <c r="U396" s="113"/>
      <c r="V396" s="113"/>
      <c r="W396" s="113"/>
      <c r="X396" s="113"/>
      <c r="Y396" s="113"/>
      <c r="Z396" s="113"/>
      <c r="AA396" s="113">
        <v>61.226463104325703</v>
      </c>
    </row>
    <row r="397" spans="1:27">
      <c r="A397" s="112" t="s">
        <v>1082</v>
      </c>
      <c r="B397" s="113"/>
      <c r="C397" s="113"/>
      <c r="D397" s="113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  <c r="S397" s="113"/>
      <c r="T397" s="113"/>
      <c r="U397" s="113">
        <v>61.17647058823529</v>
      </c>
      <c r="V397" s="113"/>
      <c r="W397" s="113"/>
      <c r="X397" s="113">
        <v>61.17647058823529</v>
      </c>
      <c r="Y397" s="113"/>
      <c r="Z397" s="113"/>
      <c r="AA397" s="113">
        <v>61.17647058823529</v>
      </c>
    </row>
    <row r="398" spans="1:27">
      <c r="A398" s="112" t="s">
        <v>1369</v>
      </c>
      <c r="B398" s="113"/>
      <c r="C398" s="113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>
        <v>61.087011992855324</v>
      </c>
      <c r="O398" s="113"/>
      <c r="P398" s="113"/>
      <c r="Q398" s="113"/>
      <c r="R398" s="113">
        <v>61.087011992855324</v>
      </c>
      <c r="S398" s="113"/>
      <c r="T398" s="113"/>
      <c r="U398" s="113"/>
      <c r="V398" s="113"/>
      <c r="W398" s="113"/>
      <c r="X398" s="113"/>
      <c r="Y398" s="113"/>
      <c r="Z398" s="113"/>
      <c r="AA398" s="113">
        <v>61.087011992855324</v>
      </c>
    </row>
    <row r="399" spans="1:27">
      <c r="A399" s="112" t="s">
        <v>1564</v>
      </c>
      <c r="B399" s="113"/>
      <c r="C399" s="113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>
        <v>61.077266727586554</v>
      </c>
      <c r="O399" s="113"/>
      <c r="P399" s="113"/>
      <c r="Q399" s="113"/>
      <c r="R399" s="113">
        <v>61.077266727586554</v>
      </c>
      <c r="S399" s="113"/>
      <c r="T399" s="113"/>
      <c r="U399" s="113"/>
      <c r="V399" s="113"/>
      <c r="W399" s="113"/>
      <c r="X399" s="113"/>
      <c r="Y399" s="113"/>
      <c r="Z399" s="113"/>
      <c r="AA399" s="113">
        <v>61.077266727586554</v>
      </c>
    </row>
    <row r="400" spans="1:27">
      <c r="A400" s="112" t="s">
        <v>1748</v>
      </c>
      <c r="B400" s="113"/>
      <c r="C400" s="113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>
        <v>61.0586682907024</v>
      </c>
      <c r="O400" s="113"/>
      <c r="P400" s="113"/>
      <c r="Q400" s="113"/>
      <c r="R400" s="113">
        <v>61.0586682907024</v>
      </c>
      <c r="S400" s="113"/>
      <c r="T400" s="113"/>
      <c r="U400" s="113"/>
      <c r="V400" s="113"/>
      <c r="W400" s="113"/>
      <c r="X400" s="113"/>
      <c r="Y400" s="113"/>
      <c r="Z400" s="113"/>
      <c r="AA400" s="113">
        <v>61.0586682907024</v>
      </c>
    </row>
    <row r="401" spans="1:27">
      <c r="A401" s="112" t="s">
        <v>1666</v>
      </c>
      <c r="B401" s="113"/>
      <c r="C401" s="113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>
        <v>61.040081177067471</v>
      </c>
      <c r="O401" s="113"/>
      <c r="P401" s="113"/>
      <c r="Q401" s="113"/>
      <c r="R401" s="113">
        <v>61.040081177067471</v>
      </c>
      <c r="S401" s="113"/>
      <c r="T401" s="113"/>
      <c r="U401" s="113"/>
      <c r="V401" s="113"/>
      <c r="W401" s="113"/>
      <c r="X401" s="113"/>
      <c r="Y401" s="113"/>
      <c r="Z401" s="113"/>
      <c r="AA401" s="113">
        <v>61.040081177067471</v>
      </c>
    </row>
    <row r="402" spans="1:27">
      <c r="A402" s="112" t="s">
        <v>1529</v>
      </c>
      <c r="B402" s="113"/>
      <c r="C402" s="113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>
        <v>60.928795705459336</v>
      </c>
      <c r="O402" s="113"/>
      <c r="P402" s="113"/>
      <c r="Q402" s="113"/>
      <c r="R402" s="113">
        <v>60.928795705459336</v>
      </c>
      <c r="S402" s="113"/>
      <c r="T402" s="113"/>
      <c r="U402" s="113"/>
      <c r="V402" s="113"/>
      <c r="W402" s="113"/>
      <c r="X402" s="113"/>
      <c r="Y402" s="113"/>
      <c r="Z402" s="113"/>
      <c r="AA402" s="113">
        <v>60.928795705459336</v>
      </c>
    </row>
    <row r="403" spans="1:27">
      <c r="A403" s="112" t="s">
        <v>1808</v>
      </c>
      <c r="B403" s="113"/>
      <c r="C403" s="113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>
        <v>60.926742476986142</v>
      </c>
      <c r="N403" s="113"/>
      <c r="O403" s="113"/>
      <c r="P403" s="113"/>
      <c r="Q403" s="113"/>
      <c r="R403" s="113">
        <v>60.926742476986142</v>
      </c>
      <c r="S403" s="113"/>
      <c r="T403" s="113"/>
      <c r="U403" s="113"/>
      <c r="V403" s="113"/>
      <c r="W403" s="113"/>
      <c r="X403" s="113"/>
      <c r="Y403" s="113"/>
      <c r="Z403" s="113"/>
      <c r="AA403" s="113">
        <v>60.926742476986142</v>
      </c>
    </row>
    <row r="404" spans="1:27">
      <c r="A404" s="112" t="s">
        <v>1414</v>
      </c>
      <c r="B404" s="113"/>
      <c r="C404" s="113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>
        <v>60.925710234465988</v>
      </c>
      <c r="O404" s="113"/>
      <c r="P404" s="113"/>
      <c r="Q404" s="113"/>
      <c r="R404" s="113">
        <v>60.925710234465988</v>
      </c>
      <c r="S404" s="113"/>
      <c r="T404" s="113"/>
      <c r="U404" s="113"/>
      <c r="V404" s="113"/>
      <c r="W404" s="113"/>
      <c r="X404" s="113"/>
      <c r="Y404" s="113"/>
      <c r="Z404" s="113"/>
      <c r="AA404" s="113">
        <v>60.925710234465988</v>
      </c>
    </row>
    <row r="405" spans="1:27">
      <c r="A405" s="112" t="s">
        <v>1684</v>
      </c>
      <c r="B405" s="113"/>
      <c r="C405" s="113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>
        <v>60.907203969017367</v>
      </c>
      <c r="O405" s="113"/>
      <c r="P405" s="113"/>
      <c r="Q405" s="113"/>
      <c r="R405" s="113">
        <v>60.907203969017367</v>
      </c>
      <c r="S405" s="113"/>
      <c r="T405" s="113"/>
      <c r="U405" s="113"/>
      <c r="V405" s="113"/>
      <c r="W405" s="113"/>
      <c r="X405" s="113"/>
      <c r="Y405" s="113"/>
      <c r="Z405" s="113"/>
      <c r="AA405" s="113">
        <v>60.907203969017367</v>
      </c>
    </row>
    <row r="406" spans="1:27">
      <c r="A406" s="112" t="s">
        <v>1761</v>
      </c>
      <c r="B406" s="113"/>
      <c r="C406" s="113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>
        <v>60.901037711971661</v>
      </c>
      <c r="O406" s="113"/>
      <c r="P406" s="113"/>
      <c r="Q406" s="113"/>
      <c r="R406" s="113">
        <v>60.901037711971661</v>
      </c>
      <c r="S406" s="113"/>
      <c r="T406" s="113"/>
      <c r="U406" s="113"/>
      <c r="V406" s="113"/>
      <c r="W406" s="113"/>
      <c r="X406" s="113"/>
      <c r="Y406" s="113"/>
      <c r="Z406" s="113"/>
      <c r="AA406" s="113">
        <v>60.901037711971661</v>
      </c>
    </row>
    <row r="407" spans="1:27">
      <c r="A407" s="112" t="s">
        <v>1480</v>
      </c>
      <c r="B407" s="113"/>
      <c r="C407" s="113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>
        <v>60.845597531988069</v>
      </c>
      <c r="O407" s="113"/>
      <c r="P407" s="113"/>
      <c r="Q407" s="113"/>
      <c r="R407" s="113">
        <v>60.845597531988069</v>
      </c>
      <c r="S407" s="113"/>
      <c r="T407" s="113"/>
      <c r="U407" s="113"/>
      <c r="V407" s="113"/>
      <c r="W407" s="113"/>
      <c r="X407" s="113"/>
      <c r="Y407" s="113"/>
      <c r="Z407" s="113"/>
      <c r="AA407" s="113">
        <v>60.845597531988069</v>
      </c>
    </row>
    <row r="408" spans="1:27">
      <c r="A408" s="112" t="s">
        <v>1360</v>
      </c>
      <c r="B408" s="113"/>
      <c r="C408" s="113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>
        <v>60.814841025122576</v>
      </c>
      <c r="O408" s="113"/>
      <c r="P408" s="113"/>
      <c r="Q408" s="113"/>
      <c r="R408" s="113">
        <v>60.814841025122576</v>
      </c>
      <c r="S408" s="113"/>
      <c r="T408" s="113"/>
      <c r="U408" s="113"/>
      <c r="V408" s="113"/>
      <c r="W408" s="113"/>
      <c r="X408" s="113"/>
      <c r="Y408" s="113"/>
      <c r="Z408" s="113"/>
      <c r="AA408" s="113">
        <v>60.814841025122576</v>
      </c>
    </row>
    <row r="409" spans="1:27">
      <c r="A409" s="112" t="s">
        <v>1287</v>
      </c>
      <c r="B409" s="113"/>
      <c r="C409" s="113"/>
      <c r="D409" s="113"/>
      <c r="E409" s="113"/>
      <c r="F409" s="113"/>
      <c r="G409" s="113"/>
      <c r="H409" s="113"/>
      <c r="I409" s="113"/>
      <c r="J409" s="113"/>
      <c r="K409" s="113">
        <v>60.796901842307911</v>
      </c>
      <c r="L409" s="113"/>
      <c r="M409" s="113"/>
      <c r="N409" s="113"/>
      <c r="O409" s="113"/>
      <c r="P409" s="113"/>
      <c r="Q409" s="113"/>
      <c r="R409" s="113">
        <v>60.796901842307911</v>
      </c>
      <c r="S409" s="113"/>
      <c r="T409" s="113"/>
      <c r="U409" s="113"/>
      <c r="V409" s="113"/>
      <c r="W409" s="113"/>
      <c r="X409" s="113"/>
      <c r="Y409" s="113"/>
      <c r="Z409" s="113"/>
      <c r="AA409" s="113">
        <v>60.796901842307911</v>
      </c>
    </row>
    <row r="410" spans="1:27">
      <c r="A410" s="112" t="s">
        <v>1342</v>
      </c>
      <c r="B410" s="113"/>
      <c r="C410" s="113"/>
      <c r="D410" s="113"/>
      <c r="E410" s="113"/>
      <c r="F410" s="113"/>
      <c r="G410" s="113"/>
      <c r="H410" s="113"/>
      <c r="I410" s="113"/>
      <c r="J410" s="113"/>
      <c r="K410" s="113"/>
      <c r="L410" s="113"/>
      <c r="M410" s="113"/>
      <c r="N410" s="113">
        <v>60.684410646387832</v>
      </c>
      <c r="O410" s="113"/>
      <c r="P410" s="113"/>
      <c r="Q410" s="113"/>
      <c r="R410" s="113">
        <v>60.684410646387832</v>
      </c>
      <c r="S410" s="113"/>
      <c r="T410" s="113"/>
      <c r="U410" s="113"/>
      <c r="V410" s="113"/>
      <c r="W410" s="113"/>
      <c r="X410" s="113"/>
      <c r="Y410" s="113"/>
      <c r="Z410" s="113"/>
      <c r="AA410" s="113">
        <v>60.684410646387832</v>
      </c>
    </row>
    <row r="411" spans="1:27">
      <c r="A411" s="112" t="s">
        <v>1819</v>
      </c>
      <c r="B411" s="113"/>
      <c r="C411" s="113"/>
      <c r="D411" s="113"/>
      <c r="E411" s="113"/>
      <c r="F411" s="113"/>
      <c r="G411" s="113"/>
      <c r="H411" s="113"/>
      <c r="I411" s="113"/>
      <c r="J411" s="113"/>
      <c r="K411" s="113">
        <v>60.601251808331611</v>
      </c>
      <c r="L411" s="113"/>
      <c r="M411" s="113"/>
      <c r="N411" s="113"/>
      <c r="O411" s="113"/>
      <c r="P411" s="113"/>
      <c r="Q411" s="113"/>
      <c r="R411" s="113">
        <v>60.601251808331611</v>
      </c>
      <c r="S411" s="113"/>
      <c r="T411" s="113"/>
      <c r="U411" s="113"/>
      <c r="V411" s="113"/>
      <c r="W411" s="113"/>
      <c r="X411" s="113"/>
      <c r="Y411" s="113"/>
      <c r="Z411" s="113"/>
      <c r="AA411" s="113">
        <v>60.601251808331611</v>
      </c>
    </row>
    <row r="412" spans="1:27">
      <c r="A412" s="112" t="s">
        <v>1432</v>
      </c>
      <c r="B412" s="113"/>
      <c r="C412" s="113"/>
      <c r="D412" s="113"/>
      <c r="E412" s="113"/>
      <c r="F412" s="113"/>
      <c r="G412" s="113"/>
      <c r="H412" s="113"/>
      <c r="I412" s="113"/>
      <c r="J412" s="113"/>
      <c r="K412" s="113"/>
      <c r="L412" s="113"/>
      <c r="M412" s="113"/>
      <c r="N412" s="113">
        <v>60.599924060245549</v>
      </c>
      <c r="O412" s="113"/>
      <c r="P412" s="113"/>
      <c r="Q412" s="113"/>
      <c r="R412" s="113">
        <v>60.599924060245549</v>
      </c>
      <c r="S412" s="113"/>
      <c r="T412" s="113"/>
      <c r="U412" s="113"/>
      <c r="V412" s="113"/>
      <c r="W412" s="113"/>
      <c r="X412" s="113"/>
      <c r="Y412" s="113"/>
      <c r="Z412" s="113"/>
      <c r="AA412" s="113">
        <v>60.599924060245549</v>
      </c>
    </row>
    <row r="413" spans="1:27">
      <c r="A413" s="112" t="s">
        <v>1516</v>
      </c>
      <c r="B413" s="113"/>
      <c r="C413" s="113"/>
      <c r="D413" s="113"/>
      <c r="E413" s="113"/>
      <c r="F413" s="113"/>
      <c r="G413" s="113"/>
      <c r="H413" s="113"/>
      <c r="I413" s="113"/>
      <c r="J413" s="113"/>
      <c r="K413" s="113"/>
      <c r="L413" s="113"/>
      <c r="M413" s="113"/>
      <c r="N413" s="113">
        <v>60.566854611357236</v>
      </c>
      <c r="O413" s="113"/>
      <c r="P413" s="113"/>
      <c r="Q413" s="113"/>
      <c r="R413" s="113">
        <v>60.566854611357236</v>
      </c>
      <c r="S413" s="113"/>
      <c r="T413" s="113"/>
      <c r="U413" s="113"/>
      <c r="V413" s="113"/>
      <c r="W413" s="113"/>
      <c r="X413" s="113"/>
      <c r="Y413" s="113"/>
      <c r="Z413" s="113"/>
      <c r="AA413" s="113">
        <v>60.566854611357236</v>
      </c>
    </row>
    <row r="414" spans="1:27">
      <c r="A414" s="112" t="s">
        <v>1366</v>
      </c>
      <c r="B414" s="113"/>
      <c r="C414" s="113"/>
      <c r="D414" s="113"/>
      <c r="E414" s="113"/>
      <c r="F414" s="113"/>
      <c r="G414" s="113"/>
      <c r="H414" s="113"/>
      <c r="I414" s="113"/>
      <c r="J414" s="113"/>
      <c r="K414" s="113"/>
      <c r="L414" s="113"/>
      <c r="M414" s="113"/>
      <c r="N414" s="113">
        <v>60.542471819645741</v>
      </c>
      <c r="O414" s="113"/>
      <c r="P414" s="113"/>
      <c r="Q414" s="113"/>
      <c r="R414" s="113">
        <v>60.542471819645741</v>
      </c>
      <c r="S414" s="113"/>
      <c r="T414" s="113"/>
      <c r="U414" s="113"/>
      <c r="V414" s="113"/>
      <c r="W414" s="113"/>
      <c r="X414" s="113"/>
      <c r="Y414" s="113"/>
      <c r="Z414" s="113"/>
      <c r="AA414" s="113">
        <v>60.542471819645741</v>
      </c>
    </row>
    <row r="415" spans="1:27">
      <c r="A415" s="112" t="s">
        <v>1260</v>
      </c>
      <c r="B415" s="113"/>
      <c r="C415" s="113"/>
      <c r="D415" s="113"/>
      <c r="E415" s="113"/>
      <c r="F415" s="113"/>
      <c r="G415" s="113"/>
      <c r="H415" s="113"/>
      <c r="I415" s="113"/>
      <c r="J415" s="113"/>
      <c r="K415" s="113"/>
      <c r="L415" s="113"/>
      <c r="M415" s="113"/>
      <c r="N415" s="113">
        <v>60.463363152075587</v>
      </c>
      <c r="O415" s="113"/>
      <c r="P415" s="113"/>
      <c r="Q415" s="113"/>
      <c r="R415" s="113">
        <v>60.463363152075587</v>
      </c>
      <c r="S415" s="113"/>
      <c r="T415" s="113"/>
      <c r="U415" s="113"/>
      <c r="V415" s="113"/>
      <c r="W415" s="113"/>
      <c r="X415" s="113"/>
      <c r="Y415" s="113"/>
      <c r="Z415" s="113"/>
      <c r="AA415" s="113">
        <v>60.463363152075587</v>
      </c>
    </row>
    <row r="416" spans="1:27">
      <c r="A416" s="112" t="s">
        <v>1774</v>
      </c>
      <c r="B416" s="113"/>
      <c r="C416" s="113"/>
      <c r="D416" s="113"/>
      <c r="E416" s="113"/>
      <c r="F416" s="113"/>
      <c r="G416" s="113"/>
      <c r="H416" s="113"/>
      <c r="I416" s="113"/>
      <c r="J416" s="113"/>
      <c r="K416" s="113"/>
      <c r="L416" s="113"/>
      <c r="M416" s="113"/>
      <c r="N416" s="113">
        <v>60.432991762105679</v>
      </c>
      <c r="O416" s="113"/>
      <c r="P416" s="113"/>
      <c r="Q416" s="113"/>
      <c r="R416" s="113">
        <v>60.432991762105679</v>
      </c>
      <c r="S416" s="113"/>
      <c r="T416" s="113"/>
      <c r="U416" s="113"/>
      <c r="V416" s="113"/>
      <c r="W416" s="113"/>
      <c r="X416" s="113"/>
      <c r="Y416" s="113"/>
      <c r="Z416" s="113"/>
      <c r="AA416" s="113">
        <v>60.432991762105679</v>
      </c>
    </row>
    <row r="417" spans="1:27">
      <c r="A417" s="112" t="s">
        <v>1517</v>
      </c>
      <c r="B417" s="113"/>
      <c r="C417" s="113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>
        <v>60.340930856157811</v>
      </c>
      <c r="N417" s="113"/>
      <c r="O417" s="113"/>
      <c r="P417" s="113"/>
      <c r="Q417" s="113"/>
      <c r="R417" s="113">
        <v>60.340930856157811</v>
      </c>
      <c r="S417" s="113"/>
      <c r="T417" s="113"/>
      <c r="U417" s="113"/>
      <c r="V417" s="113"/>
      <c r="W417" s="113"/>
      <c r="X417" s="113"/>
      <c r="Y417" s="113"/>
      <c r="Z417" s="113"/>
      <c r="AA417" s="113">
        <v>60.340930856157811</v>
      </c>
    </row>
    <row r="418" spans="1:27">
      <c r="A418" s="112" t="s">
        <v>1795</v>
      </c>
      <c r="B418" s="113"/>
      <c r="C418" s="113"/>
      <c r="D418" s="113"/>
      <c r="E418" s="113"/>
      <c r="F418" s="113"/>
      <c r="G418" s="113"/>
      <c r="H418" s="113"/>
      <c r="I418" s="113"/>
      <c r="J418" s="113"/>
      <c r="K418" s="113"/>
      <c r="L418" s="113"/>
      <c r="M418" s="113"/>
      <c r="N418" s="113">
        <v>60.094905094905101</v>
      </c>
      <c r="O418" s="113"/>
      <c r="P418" s="113"/>
      <c r="Q418" s="113"/>
      <c r="R418" s="113">
        <v>60.094905094905101</v>
      </c>
      <c r="S418" s="113"/>
      <c r="T418" s="113"/>
      <c r="U418" s="113"/>
      <c r="V418" s="113"/>
      <c r="W418" s="113"/>
      <c r="X418" s="113"/>
      <c r="Y418" s="113"/>
      <c r="Z418" s="113"/>
      <c r="AA418" s="113">
        <v>60.094905094905101</v>
      </c>
    </row>
    <row r="419" spans="1:27">
      <c r="A419" s="112" t="s">
        <v>1265</v>
      </c>
      <c r="B419" s="113"/>
      <c r="C419" s="113"/>
      <c r="D419" s="113"/>
      <c r="E419" s="113"/>
      <c r="F419" s="113"/>
      <c r="G419" s="113"/>
      <c r="H419" s="113"/>
      <c r="I419" s="113"/>
      <c r="J419" s="113"/>
      <c r="K419" s="113"/>
      <c r="L419" s="113"/>
      <c r="M419" s="113"/>
      <c r="N419" s="113">
        <v>59.919906557650592</v>
      </c>
      <c r="O419" s="113"/>
      <c r="P419" s="113"/>
      <c r="Q419" s="113"/>
      <c r="R419" s="113">
        <v>59.919906557650592</v>
      </c>
      <c r="S419" s="113"/>
      <c r="T419" s="113"/>
      <c r="U419" s="113"/>
      <c r="V419" s="113"/>
      <c r="W419" s="113"/>
      <c r="X419" s="113"/>
      <c r="Y419" s="113"/>
      <c r="Z419" s="113"/>
      <c r="AA419" s="113">
        <v>59.919906557650592</v>
      </c>
    </row>
    <row r="420" spans="1:27">
      <c r="A420" s="112" t="s">
        <v>1199</v>
      </c>
      <c r="B420" s="113"/>
      <c r="C420" s="113"/>
      <c r="D420" s="113"/>
      <c r="E420" s="113"/>
      <c r="F420" s="113"/>
      <c r="G420" s="113"/>
      <c r="H420" s="113"/>
      <c r="I420" s="113"/>
      <c r="J420" s="113"/>
      <c r="K420" s="113"/>
      <c r="L420" s="113"/>
      <c r="M420" s="113"/>
      <c r="N420" s="113">
        <v>59.876573931219838</v>
      </c>
      <c r="O420" s="113"/>
      <c r="P420" s="113"/>
      <c r="Q420" s="113"/>
      <c r="R420" s="113">
        <v>59.876573931219838</v>
      </c>
      <c r="S420" s="113"/>
      <c r="T420" s="113"/>
      <c r="U420" s="113"/>
      <c r="V420" s="113"/>
      <c r="W420" s="113"/>
      <c r="X420" s="113"/>
      <c r="Y420" s="113"/>
      <c r="Z420" s="113"/>
      <c r="AA420" s="113">
        <v>59.876573931219838</v>
      </c>
    </row>
    <row r="421" spans="1:27">
      <c r="A421" s="112" t="s">
        <v>1185</v>
      </c>
      <c r="B421" s="113"/>
      <c r="C421" s="113"/>
      <c r="D421" s="113"/>
      <c r="E421" s="113"/>
      <c r="F421" s="113"/>
      <c r="G421" s="113"/>
      <c r="H421" s="113"/>
      <c r="I421" s="113"/>
      <c r="J421" s="113"/>
      <c r="K421" s="113"/>
      <c r="L421" s="113"/>
      <c r="M421" s="113"/>
      <c r="N421" s="113">
        <v>59.74870878029401</v>
      </c>
      <c r="O421" s="113"/>
      <c r="P421" s="113"/>
      <c r="Q421" s="113"/>
      <c r="R421" s="113">
        <v>59.74870878029401</v>
      </c>
      <c r="S421" s="113"/>
      <c r="T421" s="113"/>
      <c r="U421" s="113"/>
      <c r="V421" s="113"/>
      <c r="W421" s="113"/>
      <c r="X421" s="113"/>
      <c r="Y421" s="113"/>
      <c r="Z421" s="113"/>
      <c r="AA421" s="113">
        <v>59.74870878029401</v>
      </c>
    </row>
    <row r="422" spans="1:27">
      <c r="A422" s="112" t="s">
        <v>1626</v>
      </c>
      <c r="B422" s="113"/>
      <c r="C422" s="113"/>
      <c r="D422" s="113"/>
      <c r="E422" s="113">
        <v>59.099861710597992</v>
      </c>
      <c r="F422" s="113"/>
      <c r="G422" s="113"/>
      <c r="H422" s="113"/>
      <c r="I422" s="113">
        <v>59.099861710597992</v>
      </c>
      <c r="J422" s="113"/>
      <c r="K422" s="113"/>
      <c r="L422" s="113"/>
      <c r="M422" s="113"/>
      <c r="N422" s="113"/>
      <c r="O422" s="113"/>
      <c r="P422" s="113"/>
      <c r="Q422" s="113"/>
      <c r="R422" s="113"/>
      <c r="S422" s="113"/>
      <c r="T422" s="113"/>
      <c r="U422" s="113"/>
      <c r="V422" s="113"/>
      <c r="W422" s="113"/>
      <c r="X422" s="113"/>
      <c r="Y422" s="113"/>
      <c r="Z422" s="113"/>
      <c r="AA422" s="113">
        <v>59.099861710597992</v>
      </c>
    </row>
    <row r="423" spans="1:27">
      <c r="A423" s="112" t="s">
        <v>1183</v>
      </c>
      <c r="B423" s="113"/>
      <c r="C423" s="113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N423" s="113">
        <v>58.955260449845639</v>
      </c>
      <c r="O423" s="113"/>
      <c r="P423" s="113"/>
      <c r="Q423" s="113"/>
      <c r="R423" s="113">
        <v>58.955260449845639</v>
      </c>
      <c r="S423" s="113"/>
      <c r="T423" s="113"/>
      <c r="U423" s="113"/>
      <c r="V423" s="113"/>
      <c r="W423" s="113"/>
      <c r="X423" s="113"/>
      <c r="Y423" s="113"/>
      <c r="Z423" s="113"/>
      <c r="AA423" s="113">
        <v>58.955260449845639</v>
      </c>
    </row>
    <row r="424" spans="1:27">
      <c r="A424" s="112" t="s">
        <v>1302</v>
      </c>
      <c r="B424" s="113"/>
      <c r="C424" s="113"/>
      <c r="D424" s="113"/>
      <c r="E424" s="113"/>
      <c r="F424" s="113"/>
      <c r="G424" s="113"/>
      <c r="H424" s="113"/>
      <c r="I424" s="113"/>
      <c r="J424" s="113"/>
      <c r="K424" s="113"/>
      <c r="L424" s="113"/>
      <c r="M424" s="113"/>
      <c r="N424" s="113">
        <v>58.946594806467409</v>
      </c>
      <c r="O424" s="113"/>
      <c r="P424" s="113"/>
      <c r="Q424" s="113"/>
      <c r="R424" s="113">
        <v>58.946594806467409</v>
      </c>
      <c r="S424" s="113"/>
      <c r="T424" s="113"/>
      <c r="U424" s="113"/>
      <c r="V424" s="113"/>
      <c r="W424" s="113"/>
      <c r="X424" s="113"/>
      <c r="Y424" s="113"/>
      <c r="Z424" s="113"/>
      <c r="AA424" s="113">
        <v>58.946594806467409</v>
      </c>
    </row>
    <row r="425" spans="1:27">
      <c r="A425" s="112" t="s">
        <v>1541</v>
      </c>
      <c r="B425" s="113"/>
      <c r="C425" s="113"/>
      <c r="D425" s="113"/>
      <c r="E425" s="113"/>
      <c r="F425" s="113"/>
      <c r="G425" s="113"/>
      <c r="H425" s="113"/>
      <c r="I425" s="113"/>
      <c r="J425" s="113"/>
      <c r="K425" s="113"/>
      <c r="L425" s="113"/>
      <c r="M425" s="113"/>
      <c r="N425" s="113">
        <v>58.839927617743427</v>
      </c>
      <c r="O425" s="113"/>
      <c r="P425" s="113"/>
      <c r="Q425" s="113"/>
      <c r="R425" s="113">
        <v>58.839927617743427</v>
      </c>
      <c r="S425" s="113"/>
      <c r="T425" s="113"/>
      <c r="U425" s="113"/>
      <c r="V425" s="113"/>
      <c r="W425" s="113"/>
      <c r="X425" s="113"/>
      <c r="Y425" s="113"/>
      <c r="Z425" s="113"/>
      <c r="AA425" s="113">
        <v>58.839927617743427</v>
      </c>
    </row>
    <row r="426" spans="1:27">
      <c r="A426" s="112" t="s">
        <v>1243</v>
      </c>
      <c r="B426" s="113"/>
      <c r="C426" s="113"/>
      <c r="D426" s="113"/>
      <c r="E426" s="113"/>
      <c r="F426" s="113"/>
      <c r="G426" s="113"/>
      <c r="H426" s="113"/>
      <c r="I426" s="113"/>
      <c r="J426" s="113"/>
      <c r="K426" s="113"/>
      <c r="L426" s="113"/>
      <c r="M426" s="113"/>
      <c r="N426" s="113">
        <v>58.78243025357893</v>
      </c>
      <c r="O426" s="113"/>
      <c r="P426" s="113"/>
      <c r="Q426" s="113"/>
      <c r="R426" s="113">
        <v>58.78243025357893</v>
      </c>
      <c r="S426" s="113"/>
      <c r="T426" s="113"/>
      <c r="U426" s="113"/>
      <c r="V426" s="113"/>
      <c r="W426" s="113"/>
      <c r="X426" s="113"/>
      <c r="Y426" s="113"/>
      <c r="Z426" s="113"/>
      <c r="AA426" s="113">
        <v>58.78243025357893</v>
      </c>
    </row>
    <row r="427" spans="1:27">
      <c r="A427" s="112" t="s">
        <v>1772</v>
      </c>
      <c r="B427" s="113"/>
      <c r="C427" s="113"/>
      <c r="D427" s="113"/>
      <c r="E427" s="113"/>
      <c r="F427" s="113"/>
      <c r="G427" s="113"/>
      <c r="H427" s="113"/>
      <c r="I427" s="113"/>
      <c r="J427" s="113"/>
      <c r="K427" s="113"/>
      <c r="L427" s="113"/>
      <c r="M427" s="113"/>
      <c r="N427" s="113">
        <v>58.765202950227135</v>
      </c>
      <c r="O427" s="113"/>
      <c r="P427" s="113"/>
      <c r="Q427" s="113"/>
      <c r="R427" s="113">
        <v>58.765202950227135</v>
      </c>
      <c r="S427" s="113"/>
      <c r="T427" s="113"/>
      <c r="U427" s="113"/>
      <c r="V427" s="113"/>
      <c r="W427" s="113"/>
      <c r="X427" s="113"/>
      <c r="Y427" s="113"/>
      <c r="Z427" s="113"/>
      <c r="AA427" s="113">
        <v>58.765202950227135</v>
      </c>
    </row>
    <row r="428" spans="1:27">
      <c r="A428" s="112" t="s">
        <v>1407</v>
      </c>
      <c r="B428" s="113"/>
      <c r="C428" s="113"/>
      <c r="D428" s="113"/>
      <c r="E428" s="113"/>
      <c r="F428" s="113"/>
      <c r="G428" s="113"/>
      <c r="H428" s="113"/>
      <c r="I428" s="113"/>
      <c r="J428" s="113"/>
      <c r="K428" s="113"/>
      <c r="L428" s="113"/>
      <c r="M428" s="113"/>
      <c r="N428" s="113">
        <v>58.292552933766174</v>
      </c>
      <c r="O428" s="113"/>
      <c r="P428" s="113"/>
      <c r="Q428" s="113"/>
      <c r="R428" s="113">
        <v>58.292552933766174</v>
      </c>
      <c r="S428" s="113"/>
      <c r="T428" s="113"/>
      <c r="U428" s="113"/>
      <c r="V428" s="113"/>
      <c r="W428" s="113"/>
      <c r="X428" s="113"/>
      <c r="Y428" s="113"/>
      <c r="Z428" s="113"/>
      <c r="AA428" s="113">
        <v>58.292552933766174</v>
      </c>
    </row>
    <row r="429" spans="1:27">
      <c r="A429" s="112" t="s">
        <v>1725</v>
      </c>
      <c r="B429" s="113"/>
      <c r="C429" s="113"/>
      <c r="D429" s="113"/>
      <c r="E429" s="113"/>
      <c r="F429" s="113"/>
      <c r="G429" s="113"/>
      <c r="H429" s="113"/>
      <c r="I429" s="113"/>
      <c r="J429" s="113"/>
      <c r="K429" s="113"/>
      <c r="L429" s="113"/>
      <c r="M429" s="113"/>
      <c r="N429" s="113">
        <v>58.078686941829595</v>
      </c>
      <c r="O429" s="113"/>
      <c r="P429" s="113"/>
      <c r="Q429" s="113"/>
      <c r="R429" s="113">
        <v>58.078686941829595</v>
      </c>
      <c r="S429" s="113"/>
      <c r="T429" s="113"/>
      <c r="U429" s="113"/>
      <c r="V429" s="113"/>
      <c r="W429" s="113"/>
      <c r="X429" s="113"/>
      <c r="Y429" s="113"/>
      <c r="Z429" s="113"/>
      <c r="AA429" s="113">
        <v>58.078686941829595</v>
      </c>
    </row>
    <row r="430" spans="1:27">
      <c r="A430" s="112" t="s">
        <v>1519</v>
      </c>
      <c r="B430" s="113"/>
      <c r="C430" s="113"/>
      <c r="D430" s="113"/>
      <c r="E430" s="113"/>
      <c r="F430" s="113"/>
      <c r="G430" s="113"/>
      <c r="H430" s="113"/>
      <c r="I430" s="113"/>
      <c r="J430" s="113"/>
      <c r="K430" s="113"/>
      <c r="L430" s="113"/>
      <c r="M430" s="113">
        <v>57.935194380080169</v>
      </c>
      <c r="N430" s="113"/>
      <c r="O430" s="113"/>
      <c r="P430" s="113"/>
      <c r="Q430" s="113"/>
      <c r="R430" s="113">
        <v>57.935194380080169</v>
      </c>
      <c r="S430" s="113"/>
      <c r="T430" s="113"/>
      <c r="U430" s="113"/>
      <c r="V430" s="113"/>
      <c r="W430" s="113"/>
      <c r="X430" s="113"/>
      <c r="Y430" s="113"/>
      <c r="Z430" s="113"/>
      <c r="AA430" s="113">
        <v>57.935194380080169</v>
      </c>
    </row>
    <row r="431" spans="1:27">
      <c r="A431" s="112" t="s">
        <v>1817</v>
      </c>
      <c r="B431" s="113"/>
      <c r="C431" s="113"/>
      <c r="D431" s="113"/>
      <c r="E431" s="113"/>
      <c r="F431" s="113"/>
      <c r="G431" s="113"/>
      <c r="H431" s="113"/>
      <c r="I431" s="113"/>
      <c r="J431" s="113"/>
      <c r="K431" s="113"/>
      <c r="L431" s="113"/>
      <c r="M431" s="113"/>
      <c r="N431" s="113">
        <v>57.916526260049103</v>
      </c>
      <c r="O431" s="113"/>
      <c r="P431" s="113"/>
      <c r="Q431" s="113"/>
      <c r="R431" s="113">
        <v>57.916526260049103</v>
      </c>
      <c r="S431" s="113"/>
      <c r="T431" s="113"/>
      <c r="U431" s="113"/>
      <c r="V431" s="113"/>
      <c r="W431" s="113"/>
      <c r="X431" s="113"/>
      <c r="Y431" s="113"/>
      <c r="Z431" s="113"/>
      <c r="AA431" s="113">
        <v>57.916526260049103</v>
      </c>
    </row>
    <row r="432" spans="1:27">
      <c r="A432" s="112" t="s">
        <v>1483</v>
      </c>
      <c r="B432" s="113"/>
      <c r="C432" s="113"/>
      <c r="D432" s="113"/>
      <c r="E432" s="113"/>
      <c r="F432" s="113"/>
      <c r="G432" s="113"/>
      <c r="H432" s="113"/>
      <c r="I432" s="113"/>
      <c r="J432" s="113"/>
      <c r="K432" s="113"/>
      <c r="L432" s="113"/>
      <c r="M432" s="113"/>
      <c r="N432" s="113">
        <v>57.9030112468255</v>
      </c>
      <c r="O432" s="113"/>
      <c r="P432" s="113"/>
      <c r="Q432" s="113"/>
      <c r="R432" s="113">
        <v>57.9030112468255</v>
      </c>
      <c r="S432" s="113"/>
      <c r="T432" s="113"/>
      <c r="U432" s="113"/>
      <c r="V432" s="113"/>
      <c r="W432" s="113"/>
      <c r="X432" s="113"/>
      <c r="Y432" s="113"/>
      <c r="Z432" s="113"/>
      <c r="AA432" s="113">
        <v>57.9030112468255</v>
      </c>
    </row>
    <row r="433" spans="1:27">
      <c r="A433" s="112" t="s">
        <v>1351</v>
      </c>
      <c r="B433" s="113"/>
      <c r="C433" s="113"/>
      <c r="D433" s="113"/>
      <c r="E433" s="113"/>
      <c r="F433" s="113"/>
      <c r="G433" s="113"/>
      <c r="H433" s="113"/>
      <c r="I433" s="113"/>
      <c r="J433" s="113"/>
      <c r="K433" s="113"/>
      <c r="L433" s="113"/>
      <c r="M433" s="113"/>
      <c r="N433" s="113">
        <v>57.688803644210026</v>
      </c>
      <c r="O433" s="113"/>
      <c r="P433" s="113"/>
      <c r="Q433" s="113"/>
      <c r="R433" s="113">
        <v>57.688803644210026</v>
      </c>
      <c r="S433" s="113"/>
      <c r="T433" s="113"/>
      <c r="U433" s="113"/>
      <c r="V433" s="113"/>
      <c r="W433" s="113"/>
      <c r="X433" s="113"/>
      <c r="Y433" s="113"/>
      <c r="Z433" s="113"/>
      <c r="AA433" s="113">
        <v>57.688803644210026</v>
      </c>
    </row>
    <row r="434" spans="1:27">
      <c r="A434" s="112" t="s">
        <v>1207</v>
      </c>
      <c r="B434" s="113"/>
      <c r="C434" s="113"/>
      <c r="D434" s="113"/>
      <c r="E434" s="113"/>
      <c r="F434" s="113"/>
      <c r="G434" s="113"/>
      <c r="H434" s="113">
        <v>10</v>
      </c>
      <c r="I434" s="113">
        <v>10</v>
      </c>
      <c r="J434" s="113"/>
      <c r="K434" s="113">
        <v>47.638526254714236</v>
      </c>
      <c r="L434" s="113"/>
      <c r="M434" s="113"/>
      <c r="N434" s="113"/>
      <c r="O434" s="113"/>
      <c r="P434" s="113"/>
      <c r="Q434" s="113"/>
      <c r="R434" s="113">
        <v>47.638526254714236</v>
      </c>
      <c r="S434" s="113"/>
      <c r="T434" s="113"/>
      <c r="U434" s="113"/>
      <c r="V434" s="113"/>
      <c r="W434" s="113"/>
      <c r="X434" s="113"/>
      <c r="Y434" s="113"/>
      <c r="Z434" s="113"/>
      <c r="AA434" s="113">
        <v>57.638526254714236</v>
      </c>
    </row>
    <row r="435" spans="1:27">
      <c r="A435" s="112" t="s">
        <v>1823</v>
      </c>
      <c r="B435" s="113"/>
      <c r="C435" s="113"/>
      <c r="D435" s="113"/>
      <c r="E435" s="113"/>
      <c r="F435" s="113"/>
      <c r="G435" s="113"/>
      <c r="H435" s="113"/>
      <c r="I435" s="113"/>
      <c r="J435" s="113"/>
      <c r="K435" s="113"/>
      <c r="L435" s="113"/>
      <c r="M435" s="113"/>
      <c r="N435" s="113">
        <v>57.451888639511019</v>
      </c>
      <c r="O435" s="113"/>
      <c r="P435" s="113"/>
      <c r="Q435" s="113"/>
      <c r="R435" s="113">
        <v>57.451888639511019</v>
      </c>
      <c r="S435" s="113"/>
      <c r="T435" s="113"/>
      <c r="U435" s="113"/>
      <c r="V435" s="113"/>
      <c r="W435" s="113"/>
      <c r="X435" s="113"/>
      <c r="Y435" s="113"/>
      <c r="Z435" s="113"/>
      <c r="AA435" s="113">
        <v>57.451888639511019</v>
      </c>
    </row>
    <row r="436" spans="1:27">
      <c r="A436" s="112" t="s">
        <v>1828</v>
      </c>
      <c r="B436" s="113"/>
      <c r="C436" s="113"/>
      <c r="D436" s="113"/>
      <c r="E436" s="113"/>
      <c r="F436" s="113"/>
      <c r="G436" s="113"/>
      <c r="H436" s="113"/>
      <c r="I436" s="113"/>
      <c r="J436" s="113"/>
      <c r="K436" s="113"/>
      <c r="L436" s="113"/>
      <c r="M436" s="113"/>
      <c r="N436" s="113">
        <v>57.312309451219519</v>
      </c>
      <c r="O436" s="113"/>
      <c r="P436" s="113"/>
      <c r="Q436" s="113"/>
      <c r="R436" s="113">
        <v>57.312309451219519</v>
      </c>
      <c r="S436" s="113"/>
      <c r="T436" s="113"/>
      <c r="U436" s="113"/>
      <c r="V436" s="113"/>
      <c r="W436" s="113"/>
      <c r="X436" s="113"/>
      <c r="Y436" s="113"/>
      <c r="Z436" s="113"/>
      <c r="AA436" s="113">
        <v>57.312309451219519</v>
      </c>
    </row>
    <row r="437" spans="1:27">
      <c r="A437" s="112" t="s">
        <v>1787</v>
      </c>
      <c r="B437" s="113"/>
      <c r="C437" s="113"/>
      <c r="D437" s="113"/>
      <c r="E437" s="113"/>
      <c r="F437" s="113"/>
      <c r="G437" s="113"/>
      <c r="H437" s="113"/>
      <c r="I437" s="113"/>
      <c r="J437" s="113"/>
      <c r="K437" s="113">
        <v>57.287887245325145</v>
      </c>
      <c r="L437" s="113"/>
      <c r="M437" s="113"/>
      <c r="N437" s="113"/>
      <c r="O437" s="113"/>
      <c r="P437" s="113"/>
      <c r="Q437" s="113"/>
      <c r="R437" s="113">
        <v>57.287887245325145</v>
      </c>
      <c r="S437" s="113"/>
      <c r="T437" s="113"/>
      <c r="U437" s="113"/>
      <c r="V437" s="113"/>
      <c r="W437" s="113"/>
      <c r="X437" s="113"/>
      <c r="Y437" s="113"/>
      <c r="Z437" s="113"/>
      <c r="AA437" s="113">
        <v>57.287887245325145</v>
      </c>
    </row>
    <row r="438" spans="1:27">
      <c r="A438" s="112" t="s">
        <v>1346</v>
      </c>
      <c r="B438" s="113"/>
      <c r="C438" s="113"/>
      <c r="D438" s="113"/>
      <c r="E438" s="113"/>
      <c r="F438" s="113"/>
      <c r="G438" s="113"/>
      <c r="H438" s="113"/>
      <c r="I438" s="113"/>
      <c r="J438" s="113"/>
      <c r="K438" s="113">
        <v>57.287087816245936</v>
      </c>
      <c r="L438" s="113"/>
      <c r="M438" s="113"/>
      <c r="N438" s="113"/>
      <c r="O438" s="113"/>
      <c r="P438" s="113"/>
      <c r="Q438" s="113"/>
      <c r="R438" s="113">
        <v>57.287087816245936</v>
      </c>
      <c r="S438" s="113"/>
      <c r="T438" s="113"/>
      <c r="U438" s="113"/>
      <c r="V438" s="113"/>
      <c r="W438" s="113"/>
      <c r="X438" s="113"/>
      <c r="Y438" s="113"/>
      <c r="Z438" s="113"/>
      <c r="AA438" s="113">
        <v>57.287087816245936</v>
      </c>
    </row>
    <row r="439" spans="1:27">
      <c r="A439" s="112" t="s">
        <v>1794</v>
      </c>
      <c r="B439" s="113"/>
      <c r="C439" s="113"/>
      <c r="D439" s="113"/>
      <c r="E439" s="113"/>
      <c r="F439" s="113"/>
      <c r="G439" s="113"/>
      <c r="H439" s="113"/>
      <c r="I439" s="113"/>
      <c r="J439" s="113"/>
      <c r="K439" s="113"/>
      <c r="L439" s="113"/>
      <c r="M439" s="113"/>
      <c r="N439" s="113">
        <v>57.089304356078586</v>
      </c>
      <c r="O439" s="113"/>
      <c r="P439" s="113"/>
      <c r="Q439" s="113"/>
      <c r="R439" s="113">
        <v>57.089304356078586</v>
      </c>
      <c r="S439" s="113"/>
      <c r="T439" s="113"/>
      <c r="U439" s="113"/>
      <c r="V439" s="113"/>
      <c r="W439" s="113"/>
      <c r="X439" s="113"/>
      <c r="Y439" s="113"/>
      <c r="Z439" s="113"/>
      <c r="AA439" s="113">
        <v>57.089304356078586</v>
      </c>
    </row>
    <row r="440" spans="1:27">
      <c r="A440" s="112" t="s">
        <v>1242</v>
      </c>
      <c r="B440" s="113"/>
      <c r="C440" s="113"/>
      <c r="D440" s="113"/>
      <c r="E440" s="113"/>
      <c r="F440" s="113"/>
      <c r="G440" s="113"/>
      <c r="H440" s="113"/>
      <c r="I440" s="113"/>
      <c r="J440" s="113"/>
      <c r="K440" s="113"/>
      <c r="L440" s="113"/>
      <c r="M440" s="113"/>
      <c r="N440" s="113">
        <v>57.081178535844771</v>
      </c>
      <c r="O440" s="113"/>
      <c r="P440" s="113"/>
      <c r="Q440" s="113"/>
      <c r="R440" s="113">
        <v>57.081178535844771</v>
      </c>
      <c r="S440" s="113"/>
      <c r="T440" s="113"/>
      <c r="U440" s="113"/>
      <c r="V440" s="113"/>
      <c r="W440" s="113"/>
      <c r="X440" s="113"/>
      <c r="Y440" s="113"/>
      <c r="Z440" s="113"/>
      <c r="AA440" s="113">
        <v>57.081178535844771</v>
      </c>
    </row>
    <row r="441" spans="1:27">
      <c r="A441" s="112" t="s">
        <v>1176</v>
      </c>
      <c r="B441" s="113"/>
      <c r="C441" s="113"/>
      <c r="D441" s="113"/>
      <c r="E441" s="113"/>
      <c r="F441" s="113"/>
      <c r="G441" s="113"/>
      <c r="H441" s="113"/>
      <c r="I441" s="113"/>
      <c r="J441" s="113"/>
      <c r="K441" s="113"/>
      <c r="L441" s="113"/>
      <c r="M441" s="113"/>
      <c r="N441" s="113">
        <v>57.01085153769607</v>
      </c>
      <c r="O441" s="113"/>
      <c r="P441" s="113"/>
      <c r="Q441" s="113"/>
      <c r="R441" s="113">
        <v>57.01085153769607</v>
      </c>
      <c r="S441" s="113"/>
      <c r="T441" s="113"/>
      <c r="U441" s="113"/>
      <c r="V441" s="113"/>
      <c r="W441" s="113"/>
      <c r="X441" s="113"/>
      <c r="Y441" s="113"/>
      <c r="Z441" s="113"/>
      <c r="AA441" s="113">
        <v>57.01085153769607</v>
      </c>
    </row>
    <row r="442" spans="1:27">
      <c r="A442" s="112" t="s">
        <v>1233</v>
      </c>
      <c r="B442" s="113"/>
      <c r="C442" s="113"/>
      <c r="D442" s="113"/>
      <c r="E442" s="113"/>
      <c r="F442" s="113"/>
      <c r="G442" s="113"/>
      <c r="H442" s="113"/>
      <c r="I442" s="113"/>
      <c r="J442" s="113"/>
      <c r="K442" s="113"/>
      <c r="L442" s="113"/>
      <c r="M442" s="113"/>
      <c r="N442" s="113">
        <v>57.002748033734484</v>
      </c>
      <c r="O442" s="113"/>
      <c r="P442" s="113"/>
      <c r="Q442" s="113"/>
      <c r="R442" s="113">
        <v>57.002748033734484</v>
      </c>
      <c r="S442" s="113"/>
      <c r="T442" s="113"/>
      <c r="U442" s="113"/>
      <c r="V442" s="113"/>
      <c r="W442" s="113"/>
      <c r="X442" s="113"/>
      <c r="Y442" s="113"/>
      <c r="Z442" s="113"/>
      <c r="AA442" s="113">
        <v>57.002748033734484</v>
      </c>
    </row>
    <row r="443" spans="1:27">
      <c r="A443" s="112" t="s">
        <v>1231</v>
      </c>
      <c r="B443" s="113"/>
      <c r="C443" s="113"/>
      <c r="D443" s="113"/>
      <c r="E443" s="113"/>
      <c r="F443" s="113"/>
      <c r="G443" s="113"/>
      <c r="H443" s="113"/>
      <c r="I443" s="113"/>
      <c r="J443" s="113"/>
      <c r="K443" s="113"/>
      <c r="L443" s="113"/>
      <c r="M443" s="113"/>
      <c r="N443" s="113">
        <v>56.98924731182796</v>
      </c>
      <c r="O443" s="113"/>
      <c r="P443" s="113"/>
      <c r="Q443" s="113"/>
      <c r="R443" s="113">
        <v>56.98924731182796</v>
      </c>
      <c r="S443" s="113"/>
      <c r="T443" s="113"/>
      <c r="U443" s="113"/>
      <c r="V443" s="113"/>
      <c r="W443" s="113"/>
      <c r="X443" s="113"/>
      <c r="Y443" s="113"/>
      <c r="Z443" s="113"/>
      <c r="AA443" s="113">
        <v>56.98924731182796</v>
      </c>
    </row>
    <row r="444" spans="1:27">
      <c r="A444" s="112" t="s">
        <v>1285</v>
      </c>
      <c r="B444" s="113"/>
      <c r="C444" s="113"/>
      <c r="D444" s="113"/>
      <c r="E444" s="113"/>
      <c r="F444" s="113"/>
      <c r="G444" s="113"/>
      <c r="H444" s="113"/>
      <c r="I444" s="113"/>
      <c r="J444" s="113"/>
      <c r="K444" s="113"/>
      <c r="L444" s="113"/>
      <c r="M444" s="113">
        <v>56.921909442416784</v>
      </c>
      <c r="N444" s="113"/>
      <c r="O444" s="113"/>
      <c r="P444" s="113"/>
      <c r="Q444" s="113"/>
      <c r="R444" s="113">
        <v>56.921909442416784</v>
      </c>
      <c r="S444" s="113"/>
      <c r="T444" s="113"/>
      <c r="U444" s="113"/>
      <c r="V444" s="113"/>
      <c r="W444" s="113"/>
      <c r="X444" s="113"/>
      <c r="Y444" s="113"/>
      <c r="Z444" s="113"/>
      <c r="AA444" s="113">
        <v>56.921909442416784</v>
      </c>
    </row>
    <row r="445" spans="1:27">
      <c r="A445" s="112" t="s">
        <v>1141</v>
      </c>
      <c r="B445" s="113"/>
      <c r="C445" s="113"/>
      <c r="D445" s="113"/>
      <c r="E445" s="113"/>
      <c r="F445" s="113"/>
      <c r="G445" s="113"/>
      <c r="H445" s="113"/>
      <c r="I445" s="113"/>
      <c r="J445" s="113"/>
      <c r="K445" s="113"/>
      <c r="L445" s="113"/>
      <c r="M445" s="113"/>
      <c r="N445" s="113">
        <v>56.579194883370953</v>
      </c>
      <c r="O445" s="113"/>
      <c r="P445" s="113"/>
      <c r="Q445" s="113"/>
      <c r="R445" s="113">
        <v>56.579194883370953</v>
      </c>
      <c r="S445" s="113"/>
      <c r="T445" s="113"/>
      <c r="U445" s="113"/>
      <c r="V445" s="113"/>
      <c r="W445" s="113"/>
      <c r="X445" s="113"/>
      <c r="Y445" s="113"/>
      <c r="Z445" s="113"/>
      <c r="AA445" s="113">
        <v>56.579194883370953</v>
      </c>
    </row>
    <row r="446" spans="1:27">
      <c r="A446" s="112" t="s">
        <v>1600</v>
      </c>
      <c r="B446" s="113"/>
      <c r="C446" s="113"/>
      <c r="D446" s="113"/>
      <c r="E446" s="113"/>
      <c r="F446" s="113"/>
      <c r="G446" s="113"/>
      <c r="H446" s="113"/>
      <c r="I446" s="113"/>
      <c r="J446" s="113"/>
      <c r="K446" s="113"/>
      <c r="L446" s="113"/>
      <c r="M446" s="113"/>
      <c r="N446" s="113">
        <v>56.568553695693055</v>
      </c>
      <c r="O446" s="113"/>
      <c r="P446" s="113"/>
      <c r="Q446" s="113"/>
      <c r="R446" s="113">
        <v>56.568553695693055</v>
      </c>
      <c r="S446" s="113"/>
      <c r="T446" s="113"/>
      <c r="U446" s="113"/>
      <c r="V446" s="113"/>
      <c r="W446" s="113"/>
      <c r="X446" s="113"/>
      <c r="Y446" s="113"/>
      <c r="Z446" s="113"/>
      <c r="AA446" s="113">
        <v>56.568553695693055</v>
      </c>
    </row>
    <row r="447" spans="1:27">
      <c r="A447" s="112" t="s">
        <v>1178</v>
      </c>
      <c r="B447" s="113"/>
      <c r="C447" s="113"/>
      <c r="D447" s="113"/>
      <c r="E447" s="113"/>
      <c r="F447" s="113"/>
      <c r="G447" s="113"/>
      <c r="H447" s="113"/>
      <c r="I447" s="113"/>
      <c r="J447" s="113"/>
      <c r="K447" s="113"/>
      <c r="L447" s="113"/>
      <c r="M447" s="113"/>
      <c r="N447" s="113">
        <v>56.393550201556209</v>
      </c>
      <c r="O447" s="113"/>
      <c r="P447" s="113"/>
      <c r="Q447" s="113"/>
      <c r="R447" s="113">
        <v>56.393550201556209</v>
      </c>
      <c r="S447" s="113"/>
      <c r="T447" s="113"/>
      <c r="U447" s="113"/>
      <c r="V447" s="113"/>
      <c r="W447" s="113"/>
      <c r="X447" s="113"/>
      <c r="Y447" s="113"/>
      <c r="Z447" s="113"/>
      <c r="AA447" s="113">
        <v>56.393550201556209</v>
      </c>
    </row>
    <row r="448" spans="1:27">
      <c r="A448" s="112" t="s">
        <v>1606</v>
      </c>
      <c r="B448" s="113"/>
      <c r="C448" s="113"/>
      <c r="D448" s="113"/>
      <c r="E448" s="113"/>
      <c r="F448" s="113"/>
      <c r="G448" s="113"/>
      <c r="H448" s="113"/>
      <c r="I448" s="113"/>
      <c r="J448" s="113"/>
      <c r="K448" s="113"/>
      <c r="L448" s="113"/>
      <c r="M448" s="113"/>
      <c r="N448" s="113">
        <v>56.390906960393714</v>
      </c>
      <c r="O448" s="113"/>
      <c r="P448" s="113"/>
      <c r="Q448" s="113"/>
      <c r="R448" s="113">
        <v>56.390906960393714</v>
      </c>
      <c r="S448" s="113"/>
      <c r="T448" s="113"/>
      <c r="U448" s="113"/>
      <c r="V448" s="113"/>
      <c r="W448" s="113"/>
      <c r="X448" s="113"/>
      <c r="Y448" s="113"/>
      <c r="Z448" s="113"/>
      <c r="AA448" s="113">
        <v>56.390906960393714</v>
      </c>
    </row>
    <row r="449" spans="1:27">
      <c r="A449" s="112" t="s">
        <v>1387</v>
      </c>
      <c r="B449" s="113"/>
      <c r="C449" s="113"/>
      <c r="D449" s="113"/>
      <c r="E449" s="113"/>
      <c r="F449" s="113"/>
      <c r="G449" s="113"/>
      <c r="H449" s="113"/>
      <c r="I449" s="113"/>
      <c r="J449" s="113"/>
      <c r="K449" s="113"/>
      <c r="L449" s="113"/>
      <c r="M449" s="113"/>
      <c r="N449" s="113">
        <v>56.253799036798057</v>
      </c>
      <c r="O449" s="113"/>
      <c r="P449" s="113"/>
      <c r="Q449" s="113"/>
      <c r="R449" s="113">
        <v>56.253799036798057</v>
      </c>
      <c r="S449" s="113"/>
      <c r="T449" s="113"/>
      <c r="U449" s="113"/>
      <c r="V449" s="113"/>
      <c r="W449" s="113"/>
      <c r="X449" s="113"/>
      <c r="Y449" s="113"/>
      <c r="Z449" s="113"/>
      <c r="AA449" s="113">
        <v>56.253799036798057</v>
      </c>
    </row>
    <row r="450" spans="1:27">
      <c r="A450" s="112" t="s">
        <v>1310</v>
      </c>
      <c r="B450" s="113"/>
      <c r="C450" s="113"/>
      <c r="D450" s="113"/>
      <c r="E450" s="113"/>
      <c r="F450" s="113"/>
      <c r="G450" s="113"/>
      <c r="H450" s="113"/>
      <c r="I450" s="113"/>
      <c r="J450" s="113"/>
      <c r="K450" s="113"/>
      <c r="L450" s="113"/>
      <c r="M450" s="113">
        <v>56.102859992164397</v>
      </c>
      <c r="N450" s="113"/>
      <c r="O450" s="113"/>
      <c r="P450" s="113"/>
      <c r="Q450" s="113"/>
      <c r="R450" s="113">
        <v>56.102859992164397</v>
      </c>
      <c r="S450" s="113"/>
      <c r="T450" s="113"/>
      <c r="U450" s="113"/>
      <c r="V450" s="113"/>
      <c r="W450" s="113"/>
      <c r="X450" s="113"/>
      <c r="Y450" s="113"/>
      <c r="Z450" s="113"/>
      <c r="AA450" s="113">
        <v>56.102859992164397</v>
      </c>
    </row>
    <row r="451" spans="1:27">
      <c r="A451" s="112" t="s">
        <v>1689</v>
      </c>
      <c r="B451" s="113"/>
      <c r="C451" s="113"/>
      <c r="D451" s="113"/>
      <c r="E451" s="113"/>
      <c r="F451" s="113"/>
      <c r="G451" s="113"/>
      <c r="H451" s="113"/>
      <c r="I451" s="113"/>
      <c r="J451" s="113"/>
      <c r="K451" s="113"/>
      <c r="L451" s="113"/>
      <c r="M451" s="113"/>
      <c r="N451" s="113">
        <v>55.942527666697664</v>
      </c>
      <c r="O451" s="113"/>
      <c r="P451" s="113"/>
      <c r="Q451" s="113"/>
      <c r="R451" s="113">
        <v>55.942527666697664</v>
      </c>
      <c r="S451" s="113"/>
      <c r="T451" s="113"/>
      <c r="U451" s="113"/>
      <c r="V451" s="113"/>
      <c r="W451" s="113"/>
      <c r="X451" s="113"/>
      <c r="Y451" s="113"/>
      <c r="Z451" s="113"/>
      <c r="AA451" s="113">
        <v>55.942527666697664</v>
      </c>
    </row>
    <row r="452" spans="1:27">
      <c r="A452" s="112" t="s">
        <v>1261</v>
      </c>
      <c r="B452" s="113"/>
      <c r="C452" s="113"/>
      <c r="D452" s="113"/>
      <c r="E452" s="113"/>
      <c r="F452" s="113"/>
      <c r="G452" s="113"/>
      <c r="H452" s="113"/>
      <c r="I452" s="113"/>
      <c r="J452" s="113"/>
      <c r="K452" s="113"/>
      <c r="L452" s="113"/>
      <c r="M452" s="113"/>
      <c r="N452" s="113">
        <v>55.701652854298814</v>
      </c>
      <c r="O452" s="113"/>
      <c r="P452" s="113"/>
      <c r="Q452" s="113"/>
      <c r="R452" s="113">
        <v>55.701652854298814</v>
      </c>
      <c r="S452" s="113"/>
      <c r="T452" s="113"/>
      <c r="U452" s="113"/>
      <c r="V452" s="113"/>
      <c r="W452" s="113"/>
      <c r="X452" s="113"/>
      <c r="Y452" s="113"/>
      <c r="Z452" s="113"/>
      <c r="AA452" s="113">
        <v>55.701652854298814</v>
      </c>
    </row>
    <row r="453" spans="1:27">
      <c r="A453" s="112" t="s">
        <v>1262</v>
      </c>
      <c r="B453" s="113"/>
      <c r="C453" s="113"/>
      <c r="D453" s="113"/>
      <c r="E453" s="113"/>
      <c r="F453" s="113"/>
      <c r="G453" s="113"/>
      <c r="H453" s="113"/>
      <c r="I453" s="113"/>
      <c r="J453" s="113"/>
      <c r="K453" s="113"/>
      <c r="L453" s="113"/>
      <c r="M453" s="113"/>
      <c r="N453" s="113">
        <v>55.614108075625211</v>
      </c>
      <c r="O453" s="113"/>
      <c r="P453" s="113"/>
      <c r="Q453" s="113"/>
      <c r="R453" s="113">
        <v>55.614108075625211</v>
      </c>
      <c r="S453" s="113"/>
      <c r="T453" s="113"/>
      <c r="U453" s="113"/>
      <c r="V453" s="113"/>
      <c r="W453" s="113"/>
      <c r="X453" s="113"/>
      <c r="Y453" s="113"/>
      <c r="Z453" s="113"/>
      <c r="AA453" s="113">
        <v>55.614108075625211</v>
      </c>
    </row>
    <row r="454" spans="1:27">
      <c r="A454" s="112" t="s">
        <v>1548</v>
      </c>
      <c r="B454" s="113"/>
      <c r="C454" s="113"/>
      <c r="D454" s="113"/>
      <c r="E454" s="113"/>
      <c r="F454" s="113"/>
      <c r="G454" s="113"/>
      <c r="H454" s="113"/>
      <c r="I454" s="113"/>
      <c r="J454" s="113"/>
      <c r="K454" s="113"/>
      <c r="L454" s="113"/>
      <c r="M454" s="113"/>
      <c r="N454" s="113">
        <v>55.470515007607545</v>
      </c>
      <c r="O454" s="113"/>
      <c r="P454" s="113"/>
      <c r="Q454" s="113"/>
      <c r="R454" s="113">
        <v>55.470515007607545</v>
      </c>
      <c r="S454" s="113"/>
      <c r="T454" s="113"/>
      <c r="U454" s="113"/>
      <c r="V454" s="113"/>
      <c r="W454" s="113"/>
      <c r="X454" s="113"/>
      <c r="Y454" s="113"/>
      <c r="Z454" s="113"/>
      <c r="AA454" s="113">
        <v>55.470515007607545</v>
      </c>
    </row>
    <row r="455" spans="1:27">
      <c r="A455" s="112" t="s">
        <v>1437</v>
      </c>
      <c r="B455" s="113"/>
      <c r="C455" s="113"/>
      <c r="D455" s="113"/>
      <c r="E455" s="113"/>
      <c r="F455" s="113"/>
      <c r="G455" s="113"/>
      <c r="H455" s="113"/>
      <c r="I455" s="113"/>
      <c r="J455" s="113"/>
      <c r="K455" s="113"/>
      <c r="L455" s="113"/>
      <c r="M455" s="113"/>
      <c r="N455" s="113">
        <v>55.442396313364064</v>
      </c>
      <c r="O455" s="113"/>
      <c r="P455" s="113"/>
      <c r="Q455" s="113"/>
      <c r="R455" s="113">
        <v>55.442396313364064</v>
      </c>
      <c r="S455" s="113"/>
      <c r="T455" s="113"/>
      <c r="U455" s="113"/>
      <c r="V455" s="113"/>
      <c r="W455" s="113"/>
      <c r="X455" s="113"/>
      <c r="Y455" s="113"/>
      <c r="Z455" s="113"/>
      <c r="AA455" s="113">
        <v>55.442396313364064</v>
      </c>
    </row>
    <row r="456" spans="1:27">
      <c r="A456" s="112" t="s">
        <v>1165</v>
      </c>
      <c r="B456" s="113"/>
      <c r="C456" s="113"/>
      <c r="D456" s="113"/>
      <c r="E456" s="113"/>
      <c r="F456" s="113"/>
      <c r="G456" s="113"/>
      <c r="H456" s="113"/>
      <c r="I456" s="113"/>
      <c r="J456" s="113"/>
      <c r="K456" s="113"/>
      <c r="L456" s="113"/>
      <c r="M456" s="113">
        <v>55.289942216877378</v>
      </c>
      <c r="N456" s="113"/>
      <c r="O456" s="113"/>
      <c r="P456" s="113"/>
      <c r="Q456" s="113"/>
      <c r="R456" s="113">
        <v>55.289942216877378</v>
      </c>
      <c r="S456" s="113"/>
      <c r="T456" s="113"/>
      <c r="U456" s="113"/>
      <c r="V456" s="113"/>
      <c r="W456" s="113"/>
      <c r="X456" s="113"/>
      <c r="Y456" s="113"/>
      <c r="Z456" s="113"/>
      <c r="AA456" s="113">
        <v>55.289942216877378</v>
      </c>
    </row>
    <row r="457" spans="1:27">
      <c r="A457" s="112" t="s">
        <v>1643</v>
      </c>
      <c r="B457" s="113"/>
      <c r="C457" s="113"/>
      <c r="D457" s="113"/>
      <c r="E457" s="113"/>
      <c r="F457" s="113"/>
      <c r="G457" s="113"/>
      <c r="H457" s="113"/>
      <c r="I457" s="113"/>
      <c r="J457" s="113"/>
      <c r="K457" s="113"/>
      <c r="L457" s="113"/>
      <c r="M457" s="113"/>
      <c r="N457" s="113">
        <v>55.259048318941772</v>
      </c>
      <c r="O457" s="113"/>
      <c r="P457" s="113"/>
      <c r="Q457" s="113"/>
      <c r="R457" s="113">
        <v>55.259048318941772</v>
      </c>
      <c r="S457" s="113"/>
      <c r="T457" s="113"/>
      <c r="U457" s="113"/>
      <c r="V457" s="113"/>
      <c r="W457" s="113"/>
      <c r="X457" s="113"/>
      <c r="Y457" s="113"/>
      <c r="Z457" s="113"/>
      <c r="AA457" s="113">
        <v>55.259048318941772</v>
      </c>
    </row>
    <row r="458" spans="1:27">
      <c r="A458" s="112" t="s">
        <v>1509</v>
      </c>
      <c r="B458" s="113"/>
      <c r="C458" s="113"/>
      <c r="D458" s="113"/>
      <c r="E458" s="113"/>
      <c r="F458" s="113"/>
      <c r="G458" s="113"/>
      <c r="H458" s="113"/>
      <c r="I458" s="113"/>
      <c r="J458" s="113"/>
      <c r="K458" s="113">
        <v>55.09663132465441</v>
      </c>
      <c r="L458" s="113"/>
      <c r="M458" s="113"/>
      <c r="N458" s="113"/>
      <c r="O458" s="113"/>
      <c r="P458" s="113"/>
      <c r="Q458" s="113"/>
      <c r="R458" s="113">
        <v>55.09663132465441</v>
      </c>
      <c r="S458" s="113"/>
      <c r="T458" s="113"/>
      <c r="U458" s="113"/>
      <c r="V458" s="113"/>
      <c r="W458" s="113"/>
      <c r="X458" s="113"/>
      <c r="Y458" s="113"/>
      <c r="Z458" s="113"/>
      <c r="AA458" s="113">
        <v>55.09663132465441</v>
      </c>
    </row>
    <row r="459" spans="1:27">
      <c r="A459" s="112" t="s">
        <v>1691</v>
      </c>
      <c r="B459" s="113"/>
      <c r="C459" s="113"/>
      <c r="D459" s="113"/>
      <c r="E459" s="113"/>
      <c r="F459" s="113"/>
      <c r="G459" s="113"/>
      <c r="H459" s="113"/>
      <c r="I459" s="113"/>
      <c r="J459" s="113"/>
      <c r="K459" s="113"/>
      <c r="L459" s="113"/>
      <c r="M459" s="113"/>
      <c r="N459" s="113">
        <v>55.049187828872114</v>
      </c>
      <c r="O459" s="113"/>
      <c r="P459" s="113"/>
      <c r="Q459" s="113"/>
      <c r="R459" s="113">
        <v>55.049187828872114</v>
      </c>
      <c r="S459" s="113"/>
      <c r="T459" s="113"/>
      <c r="U459" s="113"/>
      <c r="V459" s="113"/>
      <c r="W459" s="113"/>
      <c r="X459" s="113"/>
      <c r="Y459" s="113"/>
      <c r="Z459" s="113"/>
      <c r="AA459" s="113">
        <v>55.049187828872114</v>
      </c>
    </row>
    <row r="460" spans="1:27">
      <c r="A460" s="112" t="s">
        <v>1343</v>
      </c>
      <c r="B460" s="113"/>
      <c r="C460" s="113"/>
      <c r="D460" s="113"/>
      <c r="E460" s="113"/>
      <c r="F460" s="113"/>
      <c r="G460" s="113"/>
      <c r="H460" s="113"/>
      <c r="I460" s="113"/>
      <c r="J460" s="113"/>
      <c r="K460" s="113"/>
      <c r="L460" s="113"/>
      <c r="M460" s="113"/>
      <c r="N460" s="113">
        <v>55.029044504413847</v>
      </c>
      <c r="O460" s="113"/>
      <c r="P460" s="113"/>
      <c r="Q460" s="113"/>
      <c r="R460" s="113">
        <v>55.029044504413847</v>
      </c>
      <c r="S460" s="113"/>
      <c r="T460" s="113"/>
      <c r="U460" s="113"/>
      <c r="V460" s="113"/>
      <c r="W460" s="113"/>
      <c r="X460" s="113"/>
      <c r="Y460" s="113"/>
      <c r="Z460" s="113"/>
      <c r="AA460" s="113">
        <v>55.029044504413847</v>
      </c>
    </row>
    <row r="461" spans="1:27">
      <c r="A461" s="112" t="s">
        <v>1110</v>
      </c>
      <c r="B461" s="113"/>
      <c r="C461" s="113"/>
      <c r="D461" s="113"/>
      <c r="E461" s="113"/>
      <c r="F461" s="113"/>
      <c r="G461" s="113"/>
      <c r="H461" s="113"/>
      <c r="I461" s="113"/>
      <c r="J461" s="113"/>
      <c r="K461" s="113"/>
      <c r="L461" s="113"/>
      <c r="M461" s="113"/>
      <c r="N461" s="113">
        <v>54.895966417229424</v>
      </c>
      <c r="O461" s="113"/>
      <c r="P461" s="113"/>
      <c r="Q461" s="113"/>
      <c r="R461" s="113">
        <v>54.895966417229424</v>
      </c>
      <c r="S461" s="113"/>
      <c r="T461" s="113"/>
      <c r="U461" s="113"/>
      <c r="V461" s="113"/>
      <c r="W461" s="113"/>
      <c r="X461" s="113"/>
      <c r="Y461" s="113"/>
      <c r="Z461" s="113"/>
      <c r="AA461" s="113">
        <v>54.895966417229424</v>
      </c>
    </row>
    <row r="462" spans="1:27">
      <c r="A462" s="112" t="s">
        <v>1719</v>
      </c>
      <c r="B462" s="113"/>
      <c r="C462" s="113"/>
      <c r="D462" s="113"/>
      <c r="E462" s="113"/>
      <c r="F462" s="113"/>
      <c r="G462" s="113"/>
      <c r="H462" s="113"/>
      <c r="I462" s="113"/>
      <c r="J462" s="113"/>
      <c r="K462" s="113"/>
      <c r="L462" s="113"/>
      <c r="M462" s="113"/>
      <c r="N462" s="113">
        <v>54.708744486380802</v>
      </c>
      <c r="O462" s="113"/>
      <c r="P462" s="113"/>
      <c r="Q462" s="113"/>
      <c r="R462" s="113">
        <v>54.708744486380802</v>
      </c>
      <c r="S462" s="113"/>
      <c r="T462" s="113"/>
      <c r="U462" s="113"/>
      <c r="V462" s="113"/>
      <c r="W462" s="113"/>
      <c r="X462" s="113"/>
      <c r="Y462" s="113"/>
      <c r="Z462" s="113"/>
      <c r="AA462" s="113">
        <v>54.708744486380802</v>
      </c>
    </row>
    <row r="463" spans="1:27">
      <c r="A463" s="112" t="s">
        <v>1830</v>
      </c>
      <c r="B463" s="113"/>
      <c r="C463" s="113"/>
      <c r="D463" s="113"/>
      <c r="E463" s="113"/>
      <c r="F463" s="113"/>
      <c r="G463" s="113"/>
      <c r="H463" s="113"/>
      <c r="I463" s="113"/>
      <c r="J463" s="113"/>
      <c r="K463" s="113"/>
      <c r="L463" s="113"/>
      <c r="M463" s="113"/>
      <c r="N463" s="113">
        <v>54.343014589638194</v>
      </c>
      <c r="O463" s="113"/>
      <c r="P463" s="113"/>
      <c r="Q463" s="113"/>
      <c r="R463" s="113">
        <v>54.343014589638194</v>
      </c>
      <c r="S463" s="113"/>
      <c r="T463" s="113"/>
      <c r="U463" s="113"/>
      <c r="V463" s="113"/>
      <c r="W463" s="113"/>
      <c r="X463" s="113"/>
      <c r="Y463" s="113"/>
      <c r="Z463" s="113"/>
      <c r="AA463" s="113">
        <v>54.343014589638194</v>
      </c>
    </row>
    <row r="464" spans="1:27">
      <c r="A464" s="112" t="s">
        <v>1190</v>
      </c>
      <c r="B464" s="113"/>
      <c r="C464" s="113"/>
      <c r="D464" s="113"/>
      <c r="E464" s="113"/>
      <c r="F464" s="113"/>
      <c r="G464" s="113"/>
      <c r="H464" s="113"/>
      <c r="I464" s="113"/>
      <c r="J464" s="113"/>
      <c r="K464" s="113"/>
      <c r="L464" s="113"/>
      <c r="M464" s="113"/>
      <c r="N464" s="113">
        <v>54.14491449144915</v>
      </c>
      <c r="O464" s="113"/>
      <c r="P464" s="113"/>
      <c r="Q464" s="113"/>
      <c r="R464" s="113">
        <v>54.14491449144915</v>
      </c>
      <c r="S464" s="113"/>
      <c r="T464" s="113"/>
      <c r="U464" s="113"/>
      <c r="V464" s="113"/>
      <c r="W464" s="113"/>
      <c r="X464" s="113"/>
      <c r="Y464" s="113"/>
      <c r="Z464" s="113"/>
      <c r="AA464" s="113">
        <v>54.14491449144915</v>
      </c>
    </row>
    <row r="465" spans="1:27">
      <c r="A465" s="112" t="s">
        <v>1696</v>
      </c>
      <c r="B465" s="113"/>
      <c r="C465" s="113"/>
      <c r="D465" s="113"/>
      <c r="E465" s="113"/>
      <c r="F465" s="113"/>
      <c r="G465" s="113"/>
      <c r="H465" s="113"/>
      <c r="I465" s="113"/>
      <c r="J465" s="113"/>
      <c r="K465" s="113"/>
      <c r="L465" s="113"/>
      <c r="M465" s="113"/>
      <c r="N465" s="113">
        <v>54.142477836281003</v>
      </c>
      <c r="O465" s="113"/>
      <c r="P465" s="113"/>
      <c r="Q465" s="113"/>
      <c r="R465" s="113">
        <v>54.142477836281003</v>
      </c>
      <c r="S465" s="113"/>
      <c r="T465" s="113"/>
      <c r="U465" s="113"/>
      <c r="V465" s="113"/>
      <c r="W465" s="113"/>
      <c r="X465" s="113"/>
      <c r="Y465" s="113"/>
      <c r="Z465" s="113"/>
      <c r="AA465" s="113">
        <v>54.142477836281003</v>
      </c>
    </row>
    <row r="466" spans="1:27">
      <c r="A466" s="112" t="s">
        <v>1138</v>
      </c>
      <c r="B466" s="113"/>
      <c r="C466" s="113"/>
      <c r="D466" s="113"/>
      <c r="E466" s="113"/>
      <c r="F466" s="113"/>
      <c r="G466" s="113"/>
      <c r="H466" s="113"/>
      <c r="I466" s="113"/>
      <c r="J466" s="113"/>
      <c r="K466" s="113"/>
      <c r="L466" s="113"/>
      <c r="M466" s="113"/>
      <c r="N466" s="113">
        <v>54.030628284007719</v>
      </c>
      <c r="O466" s="113"/>
      <c r="P466" s="113"/>
      <c r="Q466" s="113"/>
      <c r="R466" s="113">
        <v>54.030628284007719</v>
      </c>
      <c r="S466" s="113"/>
      <c r="T466" s="113"/>
      <c r="U466" s="113"/>
      <c r="V466" s="113"/>
      <c r="W466" s="113"/>
      <c r="X466" s="113"/>
      <c r="Y466" s="113"/>
      <c r="Z466" s="113"/>
      <c r="AA466" s="113">
        <v>54.030628284007719</v>
      </c>
    </row>
    <row r="467" spans="1:27">
      <c r="A467" s="112" t="s">
        <v>1172</v>
      </c>
      <c r="B467" s="113"/>
      <c r="C467" s="113"/>
      <c r="D467" s="113"/>
      <c r="E467" s="113"/>
      <c r="F467" s="113"/>
      <c r="G467" s="113"/>
      <c r="H467" s="113"/>
      <c r="I467" s="113"/>
      <c r="J467" s="113"/>
      <c r="K467" s="113"/>
      <c r="L467" s="113"/>
      <c r="M467" s="113"/>
      <c r="N467" s="113">
        <v>54.020924071662705</v>
      </c>
      <c r="O467" s="113"/>
      <c r="P467" s="113"/>
      <c r="Q467" s="113"/>
      <c r="R467" s="113">
        <v>54.020924071662705</v>
      </c>
      <c r="S467" s="113"/>
      <c r="T467" s="113"/>
      <c r="U467" s="113"/>
      <c r="V467" s="113"/>
      <c r="W467" s="113"/>
      <c r="X467" s="113"/>
      <c r="Y467" s="113"/>
      <c r="Z467" s="113"/>
      <c r="AA467" s="113">
        <v>54.020924071662705</v>
      </c>
    </row>
    <row r="468" spans="1:27">
      <c r="A468" s="112" t="s">
        <v>1630</v>
      </c>
      <c r="B468" s="113"/>
      <c r="C468" s="113"/>
      <c r="D468" s="113"/>
      <c r="E468" s="113"/>
      <c r="F468" s="113"/>
      <c r="G468" s="113"/>
      <c r="H468" s="113"/>
      <c r="I468" s="113"/>
      <c r="J468" s="113"/>
      <c r="K468" s="113"/>
      <c r="L468" s="113"/>
      <c r="M468" s="113"/>
      <c r="N468" s="113">
        <v>53.961456102783721</v>
      </c>
      <c r="O468" s="113"/>
      <c r="P468" s="113"/>
      <c r="Q468" s="113"/>
      <c r="R468" s="113">
        <v>53.961456102783721</v>
      </c>
      <c r="S468" s="113"/>
      <c r="T468" s="113"/>
      <c r="U468" s="113"/>
      <c r="V468" s="113"/>
      <c r="W468" s="113"/>
      <c r="X468" s="113"/>
      <c r="Y468" s="113"/>
      <c r="Z468" s="113"/>
      <c r="AA468" s="113">
        <v>53.961456102783721</v>
      </c>
    </row>
    <row r="469" spans="1:27">
      <c r="A469" s="112" t="s">
        <v>1672</v>
      </c>
      <c r="B469" s="113"/>
      <c r="C469" s="113"/>
      <c r="D469" s="113"/>
      <c r="E469" s="113"/>
      <c r="F469" s="113"/>
      <c r="G469" s="113"/>
      <c r="H469" s="113"/>
      <c r="I469" s="113"/>
      <c r="J469" s="113"/>
      <c r="K469" s="113"/>
      <c r="L469" s="113"/>
      <c r="M469" s="113"/>
      <c r="N469" s="113">
        <v>53.945243549780301</v>
      </c>
      <c r="O469" s="113"/>
      <c r="P469" s="113"/>
      <c r="Q469" s="113"/>
      <c r="R469" s="113">
        <v>53.945243549780301</v>
      </c>
      <c r="S469" s="113"/>
      <c r="T469" s="113"/>
      <c r="U469" s="113"/>
      <c r="V469" s="113"/>
      <c r="W469" s="113"/>
      <c r="X469" s="113"/>
      <c r="Y469" s="113"/>
      <c r="Z469" s="113"/>
      <c r="AA469" s="113">
        <v>53.945243549780301</v>
      </c>
    </row>
    <row r="470" spans="1:27">
      <c r="A470" s="112" t="s">
        <v>1348</v>
      </c>
      <c r="B470" s="113"/>
      <c r="C470" s="113"/>
      <c r="D470" s="113"/>
      <c r="E470" s="113"/>
      <c r="F470" s="113"/>
      <c r="G470" s="113"/>
      <c r="H470" s="113"/>
      <c r="I470" s="113"/>
      <c r="J470" s="113"/>
      <c r="K470" s="113"/>
      <c r="L470" s="113"/>
      <c r="M470" s="113"/>
      <c r="N470" s="113">
        <v>53.91487125591172</v>
      </c>
      <c r="O470" s="113"/>
      <c r="P470" s="113"/>
      <c r="Q470" s="113"/>
      <c r="R470" s="113">
        <v>53.91487125591172</v>
      </c>
      <c r="S470" s="113"/>
      <c r="T470" s="113"/>
      <c r="U470" s="113"/>
      <c r="V470" s="113"/>
      <c r="W470" s="113"/>
      <c r="X470" s="113"/>
      <c r="Y470" s="113"/>
      <c r="Z470" s="113"/>
      <c r="AA470" s="113">
        <v>53.91487125591172</v>
      </c>
    </row>
    <row r="471" spans="1:27">
      <c r="A471" s="112" t="s">
        <v>1644</v>
      </c>
      <c r="B471" s="113"/>
      <c r="C471" s="113"/>
      <c r="D471" s="113"/>
      <c r="E471" s="113"/>
      <c r="F471" s="113"/>
      <c r="G471" s="113"/>
      <c r="H471" s="113"/>
      <c r="I471" s="113"/>
      <c r="J471" s="113"/>
      <c r="K471" s="113"/>
      <c r="L471" s="113"/>
      <c r="M471" s="113"/>
      <c r="N471" s="113">
        <v>53.904754756633011</v>
      </c>
      <c r="O471" s="113"/>
      <c r="P471" s="113"/>
      <c r="Q471" s="113"/>
      <c r="R471" s="113">
        <v>53.904754756633011</v>
      </c>
      <c r="S471" s="113"/>
      <c r="T471" s="113"/>
      <c r="U471" s="113"/>
      <c r="V471" s="113"/>
      <c r="W471" s="113"/>
      <c r="X471" s="113"/>
      <c r="Y471" s="113"/>
      <c r="Z471" s="113"/>
      <c r="AA471" s="113">
        <v>53.904754756633011</v>
      </c>
    </row>
    <row r="472" spans="1:27">
      <c r="A472" s="112" t="s">
        <v>1392</v>
      </c>
      <c r="B472" s="113"/>
      <c r="C472" s="113"/>
      <c r="D472" s="113"/>
      <c r="E472" s="113"/>
      <c r="F472" s="113"/>
      <c r="G472" s="113"/>
      <c r="H472" s="113"/>
      <c r="I472" s="113"/>
      <c r="J472" s="113"/>
      <c r="K472" s="113"/>
      <c r="L472" s="113"/>
      <c r="M472" s="113"/>
      <c r="N472" s="113">
        <v>53.827993254637441</v>
      </c>
      <c r="O472" s="113"/>
      <c r="P472" s="113"/>
      <c r="Q472" s="113"/>
      <c r="R472" s="113">
        <v>53.827993254637441</v>
      </c>
      <c r="S472" s="113"/>
      <c r="T472" s="113"/>
      <c r="U472" s="113"/>
      <c r="V472" s="113"/>
      <c r="W472" s="113"/>
      <c r="X472" s="113"/>
      <c r="Y472" s="113"/>
      <c r="Z472" s="113"/>
      <c r="AA472" s="113">
        <v>53.827993254637441</v>
      </c>
    </row>
    <row r="473" spans="1:27">
      <c r="A473" s="112" t="s">
        <v>1797</v>
      </c>
      <c r="B473" s="113"/>
      <c r="C473" s="113"/>
      <c r="D473" s="113"/>
      <c r="E473" s="113"/>
      <c r="F473" s="113"/>
      <c r="G473" s="113"/>
      <c r="H473" s="113"/>
      <c r="I473" s="113"/>
      <c r="J473" s="113"/>
      <c r="K473" s="113"/>
      <c r="L473" s="113"/>
      <c r="M473" s="113"/>
      <c r="N473" s="113">
        <v>53.733809736489505</v>
      </c>
      <c r="O473" s="113"/>
      <c r="P473" s="113"/>
      <c r="Q473" s="113"/>
      <c r="R473" s="113">
        <v>53.733809736489505</v>
      </c>
      <c r="S473" s="113"/>
      <c r="T473" s="113"/>
      <c r="U473" s="113"/>
      <c r="V473" s="113"/>
      <c r="W473" s="113"/>
      <c r="X473" s="113"/>
      <c r="Y473" s="113"/>
      <c r="Z473" s="113"/>
      <c r="AA473" s="113">
        <v>53.733809736489505</v>
      </c>
    </row>
    <row r="474" spans="1:27">
      <c r="A474" s="112" t="s">
        <v>1413</v>
      </c>
      <c r="B474" s="113"/>
      <c r="C474" s="113"/>
      <c r="D474" s="113"/>
      <c r="E474" s="113"/>
      <c r="F474" s="113"/>
      <c r="G474" s="113"/>
      <c r="H474" s="113"/>
      <c r="I474" s="113"/>
      <c r="J474" s="113"/>
      <c r="K474" s="113"/>
      <c r="L474" s="113"/>
      <c r="M474" s="113"/>
      <c r="N474" s="113">
        <v>53.68345901566196</v>
      </c>
      <c r="O474" s="113"/>
      <c r="P474" s="113"/>
      <c r="Q474" s="113"/>
      <c r="R474" s="113">
        <v>53.68345901566196</v>
      </c>
      <c r="S474" s="113"/>
      <c r="T474" s="113"/>
      <c r="U474" s="113"/>
      <c r="V474" s="113"/>
      <c r="W474" s="113"/>
      <c r="X474" s="113"/>
      <c r="Y474" s="113"/>
      <c r="Z474" s="113"/>
      <c r="AA474" s="113">
        <v>53.68345901566196</v>
      </c>
    </row>
    <row r="475" spans="1:27">
      <c r="A475" s="112" t="s">
        <v>1608</v>
      </c>
      <c r="B475" s="113"/>
      <c r="C475" s="113"/>
      <c r="D475" s="113"/>
      <c r="E475" s="113"/>
      <c r="F475" s="113"/>
      <c r="G475" s="113"/>
      <c r="H475" s="113"/>
      <c r="I475" s="113"/>
      <c r="J475" s="113"/>
      <c r="K475" s="113"/>
      <c r="L475" s="113"/>
      <c r="M475" s="113"/>
      <c r="N475" s="113">
        <v>53.633037114479876</v>
      </c>
      <c r="O475" s="113"/>
      <c r="P475" s="113"/>
      <c r="Q475" s="113"/>
      <c r="R475" s="113">
        <v>53.633037114479876</v>
      </c>
      <c r="S475" s="113"/>
      <c r="T475" s="113"/>
      <c r="U475" s="113"/>
      <c r="V475" s="113"/>
      <c r="W475" s="113"/>
      <c r="X475" s="113"/>
      <c r="Y475" s="113"/>
      <c r="Z475" s="113"/>
      <c r="AA475" s="113">
        <v>53.633037114479876</v>
      </c>
    </row>
    <row r="476" spans="1:27">
      <c r="A476" s="112" t="s">
        <v>1776</v>
      </c>
      <c r="B476" s="113"/>
      <c r="C476" s="113"/>
      <c r="D476" s="113"/>
      <c r="E476" s="113"/>
      <c r="F476" s="113"/>
      <c r="G476" s="113"/>
      <c r="H476" s="113"/>
      <c r="I476" s="113"/>
      <c r="J476" s="113"/>
      <c r="K476" s="113"/>
      <c r="L476" s="113"/>
      <c r="M476" s="113"/>
      <c r="N476" s="113">
        <v>53.549060542797498</v>
      </c>
      <c r="O476" s="113"/>
      <c r="P476" s="113"/>
      <c r="Q476" s="113"/>
      <c r="R476" s="113">
        <v>53.549060542797498</v>
      </c>
      <c r="S476" s="113"/>
      <c r="T476" s="113"/>
      <c r="U476" s="113"/>
      <c r="V476" s="113"/>
      <c r="W476" s="113"/>
      <c r="X476" s="113"/>
      <c r="Y476" s="113"/>
      <c r="Z476" s="113"/>
      <c r="AA476" s="113">
        <v>53.549060542797498</v>
      </c>
    </row>
    <row r="477" spans="1:27">
      <c r="A477" s="112" t="s">
        <v>1709</v>
      </c>
      <c r="B477" s="113"/>
      <c r="C477" s="113"/>
      <c r="D477" s="113"/>
      <c r="E477" s="113"/>
      <c r="F477" s="113"/>
      <c r="G477" s="113"/>
      <c r="H477" s="113"/>
      <c r="I477" s="113"/>
      <c r="J477" s="113">
        <v>53.451496686385262</v>
      </c>
      <c r="K477" s="113"/>
      <c r="L477" s="113"/>
      <c r="M477" s="113"/>
      <c r="N477" s="113"/>
      <c r="O477" s="113"/>
      <c r="P477" s="113"/>
      <c r="Q477" s="113"/>
      <c r="R477" s="113">
        <v>53.451496686385262</v>
      </c>
      <c r="S477" s="113"/>
      <c r="T477" s="113"/>
      <c r="U477" s="113"/>
      <c r="V477" s="113"/>
      <c r="W477" s="113"/>
      <c r="X477" s="113"/>
      <c r="Y477" s="113"/>
      <c r="Z477" s="113"/>
      <c r="AA477" s="113">
        <v>53.451496686385262</v>
      </c>
    </row>
    <row r="478" spans="1:27">
      <c r="A478" s="112" t="s">
        <v>1163</v>
      </c>
      <c r="B478" s="113"/>
      <c r="C478" s="113"/>
      <c r="D478" s="113"/>
      <c r="E478" s="113"/>
      <c r="F478" s="113"/>
      <c r="G478" s="113"/>
      <c r="H478" s="113"/>
      <c r="I478" s="113"/>
      <c r="J478" s="113"/>
      <c r="K478" s="113"/>
      <c r="L478" s="113"/>
      <c r="M478" s="113"/>
      <c r="N478" s="113">
        <v>53.437860886559477</v>
      </c>
      <c r="O478" s="113"/>
      <c r="P478" s="113"/>
      <c r="Q478" s="113"/>
      <c r="R478" s="113">
        <v>53.437860886559477</v>
      </c>
      <c r="S478" s="113"/>
      <c r="T478" s="113"/>
      <c r="U478" s="113"/>
      <c r="V478" s="113"/>
      <c r="W478" s="113"/>
      <c r="X478" s="113"/>
      <c r="Y478" s="113"/>
      <c r="Z478" s="113"/>
      <c r="AA478" s="113">
        <v>53.437860886559477</v>
      </c>
    </row>
    <row r="479" spans="1:27">
      <c r="A479" s="112" t="s">
        <v>1474</v>
      </c>
      <c r="B479" s="113"/>
      <c r="C479" s="113"/>
      <c r="D479" s="113"/>
      <c r="E479" s="113"/>
      <c r="F479" s="113"/>
      <c r="G479" s="113"/>
      <c r="H479" s="113"/>
      <c r="I479" s="113"/>
      <c r="J479" s="113"/>
      <c r="K479" s="113"/>
      <c r="L479" s="113"/>
      <c r="M479" s="113"/>
      <c r="N479" s="113">
        <v>53.359648733756146</v>
      </c>
      <c r="O479" s="113"/>
      <c r="P479" s="113"/>
      <c r="Q479" s="113"/>
      <c r="R479" s="113">
        <v>53.359648733756146</v>
      </c>
      <c r="S479" s="113"/>
      <c r="T479" s="113"/>
      <c r="U479" s="113"/>
      <c r="V479" s="113"/>
      <c r="W479" s="113"/>
      <c r="X479" s="113"/>
      <c r="Y479" s="113"/>
      <c r="Z479" s="113"/>
      <c r="AA479" s="113">
        <v>53.359648733756146</v>
      </c>
    </row>
    <row r="480" spans="1:27">
      <c r="A480" s="112" t="s">
        <v>1266</v>
      </c>
      <c r="B480" s="113"/>
      <c r="C480" s="113"/>
      <c r="D480" s="113"/>
      <c r="E480" s="113"/>
      <c r="F480" s="113"/>
      <c r="G480" s="113"/>
      <c r="H480" s="113"/>
      <c r="I480" s="113"/>
      <c r="J480" s="113"/>
      <c r="K480" s="113"/>
      <c r="L480" s="113"/>
      <c r="M480" s="113"/>
      <c r="N480" s="113">
        <v>53.340722677898476</v>
      </c>
      <c r="O480" s="113"/>
      <c r="P480" s="113"/>
      <c r="Q480" s="113"/>
      <c r="R480" s="113">
        <v>53.340722677898476</v>
      </c>
      <c r="S480" s="113"/>
      <c r="T480" s="113"/>
      <c r="U480" s="113"/>
      <c r="V480" s="113"/>
      <c r="W480" s="113"/>
      <c r="X480" s="113"/>
      <c r="Y480" s="113"/>
      <c r="Z480" s="113"/>
      <c r="AA480" s="113">
        <v>53.340722677898476</v>
      </c>
    </row>
    <row r="481" spans="1:27">
      <c r="A481" s="112" t="s">
        <v>1552</v>
      </c>
      <c r="B481" s="113"/>
      <c r="C481" s="113"/>
      <c r="D481" s="113"/>
      <c r="E481" s="113"/>
      <c r="F481" s="113"/>
      <c r="G481" s="113"/>
      <c r="H481" s="113"/>
      <c r="I481" s="113"/>
      <c r="J481" s="113"/>
      <c r="K481" s="113"/>
      <c r="L481" s="113"/>
      <c r="M481" s="113">
        <v>53.290030109272969</v>
      </c>
      <c r="N481" s="113"/>
      <c r="O481" s="113"/>
      <c r="P481" s="113"/>
      <c r="Q481" s="113"/>
      <c r="R481" s="113">
        <v>53.290030109272969</v>
      </c>
      <c r="S481" s="113"/>
      <c r="T481" s="113"/>
      <c r="U481" s="113"/>
      <c r="V481" s="113"/>
      <c r="W481" s="113"/>
      <c r="X481" s="113"/>
      <c r="Y481" s="113"/>
      <c r="Z481" s="113"/>
      <c r="AA481" s="113">
        <v>53.290030109272969</v>
      </c>
    </row>
    <row r="482" spans="1:27">
      <c r="A482" s="112" t="s">
        <v>1317</v>
      </c>
      <c r="B482" s="113"/>
      <c r="C482" s="113"/>
      <c r="D482" s="113"/>
      <c r="E482" s="113"/>
      <c r="F482" s="113"/>
      <c r="G482" s="113"/>
      <c r="H482" s="113"/>
      <c r="I482" s="113"/>
      <c r="J482" s="113"/>
      <c r="K482" s="113"/>
      <c r="L482" s="113"/>
      <c r="M482" s="113">
        <v>53.288227334235451</v>
      </c>
      <c r="N482" s="113"/>
      <c r="O482" s="113"/>
      <c r="P482" s="113"/>
      <c r="Q482" s="113"/>
      <c r="R482" s="113">
        <v>53.288227334235451</v>
      </c>
      <c r="S482" s="113"/>
      <c r="T482" s="113"/>
      <c r="U482" s="113"/>
      <c r="V482" s="113"/>
      <c r="W482" s="113"/>
      <c r="X482" s="113"/>
      <c r="Y482" s="113"/>
      <c r="Z482" s="113"/>
      <c r="AA482" s="113">
        <v>53.288227334235451</v>
      </c>
    </row>
    <row r="483" spans="1:27">
      <c r="A483" s="112" t="s">
        <v>1453</v>
      </c>
      <c r="B483" s="113"/>
      <c r="C483" s="113"/>
      <c r="D483" s="113"/>
      <c r="E483" s="113"/>
      <c r="F483" s="113"/>
      <c r="G483" s="113"/>
      <c r="H483" s="113"/>
      <c r="I483" s="113"/>
      <c r="J483" s="113"/>
      <c r="K483" s="113">
        <v>53.253382454046623</v>
      </c>
      <c r="L483" s="113"/>
      <c r="M483" s="113"/>
      <c r="N483" s="113"/>
      <c r="O483" s="113"/>
      <c r="P483" s="113"/>
      <c r="Q483" s="113"/>
      <c r="R483" s="113">
        <v>53.253382454046623</v>
      </c>
      <c r="S483" s="113"/>
      <c r="T483" s="113"/>
      <c r="U483" s="113"/>
      <c r="V483" s="113"/>
      <c r="W483" s="113"/>
      <c r="X483" s="113"/>
      <c r="Y483" s="113"/>
      <c r="Z483" s="113"/>
      <c r="AA483" s="113">
        <v>53.253382454046623</v>
      </c>
    </row>
    <row r="484" spans="1:27">
      <c r="A484" s="112" t="s">
        <v>1162</v>
      </c>
      <c r="B484" s="113"/>
      <c r="C484" s="113"/>
      <c r="D484" s="113"/>
      <c r="E484" s="113"/>
      <c r="F484" s="113"/>
      <c r="G484" s="113"/>
      <c r="H484" s="113"/>
      <c r="I484" s="113"/>
      <c r="J484" s="113"/>
      <c r="K484" s="113"/>
      <c r="L484" s="113"/>
      <c r="M484" s="113"/>
      <c r="N484" s="113">
        <v>53.243936979996462</v>
      </c>
      <c r="O484" s="113"/>
      <c r="P484" s="113"/>
      <c r="Q484" s="113"/>
      <c r="R484" s="113">
        <v>53.243936979996462</v>
      </c>
      <c r="S484" s="113"/>
      <c r="T484" s="113"/>
      <c r="U484" s="113"/>
      <c r="V484" s="113"/>
      <c r="W484" s="113"/>
      <c r="X484" s="113"/>
      <c r="Y484" s="113"/>
      <c r="Z484" s="113"/>
      <c r="AA484" s="113">
        <v>53.243936979996462</v>
      </c>
    </row>
    <row r="485" spans="1:27">
      <c r="A485" s="112" t="s">
        <v>1721</v>
      </c>
      <c r="B485" s="113"/>
      <c r="C485" s="113"/>
      <c r="D485" s="113"/>
      <c r="E485" s="113"/>
      <c r="F485" s="113"/>
      <c r="G485" s="113"/>
      <c r="H485" s="113"/>
      <c r="I485" s="113"/>
      <c r="J485" s="113"/>
      <c r="K485" s="113"/>
      <c r="L485" s="113"/>
      <c r="M485" s="113"/>
      <c r="N485" s="113">
        <v>52.96069611385591</v>
      </c>
      <c r="O485" s="113"/>
      <c r="P485" s="113"/>
      <c r="Q485" s="113"/>
      <c r="R485" s="113">
        <v>52.96069611385591</v>
      </c>
      <c r="S485" s="113"/>
      <c r="T485" s="113"/>
      <c r="U485" s="113"/>
      <c r="V485" s="113"/>
      <c r="W485" s="113"/>
      <c r="X485" s="113"/>
      <c r="Y485" s="113"/>
      <c r="Z485" s="113"/>
      <c r="AA485" s="113">
        <v>52.96069611385591</v>
      </c>
    </row>
    <row r="486" spans="1:27">
      <c r="A486" s="112" t="s">
        <v>1148</v>
      </c>
      <c r="B486" s="113"/>
      <c r="C486" s="113"/>
      <c r="D486" s="113"/>
      <c r="E486" s="113"/>
      <c r="F486" s="113"/>
      <c r="G486" s="113"/>
      <c r="H486" s="113"/>
      <c r="I486" s="113"/>
      <c r="J486" s="113"/>
      <c r="K486" s="113"/>
      <c r="L486" s="113"/>
      <c r="M486" s="113"/>
      <c r="N486" s="113">
        <v>52.867249637474188</v>
      </c>
      <c r="O486" s="113"/>
      <c r="P486" s="113"/>
      <c r="Q486" s="113"/>
      <c r="R486" s="113">
        <v>52.867249637474188</v>
      </c>
      <c r="S486" s="113"/>
      <c r="T486" s="113"/>
      <c r="U486" s="113"/>
      <c r="V486" s="113"/>
      <c r="W486" s="113"/>
      <c r="X486" s="113"/>
      <c r="Y486" s="113"/>
      <c r="Z486" s="113"/>
      <c r="AA486" s="113">
        <v>52.867249637474188</v>
      </c>
    </row>
    <row r="487" spans="1:27">
      <c r="A487" s="112" t="s">
        <v>1798</v>
      </c>
      <c r="B487" s="113"/>
      <c r="C487" s="113"/>
      <c r="D487" s="113"/>
      <c r="E487" s="113"/>
      <c r="F487" s="113"/>
      <c r="G487" s="113"/>
      <c r="H487" s="113"/>
      <c r="I487" s="113"/>
      <c r="J487" s="113"/>
      <c r="K487" s="113">
        <v>52.819664959728257</v>
      </c>
      <c r="L487" s="113"/>
      <c r="M487" s="113"/>
      <c r="N487" s="113"/>
      <c r="O487" s="113"/>
      <c r="P487" s="113"/>
      <c r="Q487" s="113"/>
      <c r="R487" s="113">
        <v>52.819664959728257</v>
      </c>
      <c r="S487" s="113"/>
      <c r="T487" s="113"/>
      <c r="U487" s="113"/>
      <c r="V487" s="113"/>
      <c r="W487" s="113"/>
      <c r="X487" s="113"/>
      <c r="Y487" s="113"/>
      <c r="Z487" s="113"/>
      <c r="AA487" s="113">
        <v>52.819664959728257</v>
      </c>
    </row>
    <row r="488" spans="1:27">
      <c r="A488" s="112" t="s">
        <v>1805</v>
      </c>
      <c r="B488" s="113"/>
      <c r="C488" s="113"/>
      <c r="D488" s="113"/>
      <c r="E488" s="113"/>
      <c r="F488" s="113"/>
      <c r="G488" s="113"/>
      <c r="H488" s="113"/>
      <c r="I488" s="113"/>
      <c r="J488" s="113"/>
      <c r="K488" s="113">
        <v>52.818305800010286</v>
      </c>
      <c r="L488" s="113"/>
      <c r="M488" s="113"/>
      <c r="N488" s="113"/>
      <c r="O488" s="113"/>
      <c r="P488" s="113"/>
      <c r="Q488" s="113"/>
      <c r="R488" s="113">
        <v>52.818305800010286</v>
      </c>
      <c r="S488" s="113"/>
      <c r="T488" s="113"/>
      <c r="U488" s="113"/>
      <c r="V488" s="113"/>
      <c r="W488" s="113"/>
      <c r="X488" s="113"/>
      <c r="Y488" s="113"/>
      <c r="Z488" s="113"/>
      <c r="AA488" s="113">
        <v>52.818305800010286</v>
      </c>
    </row>
    <row r="489" spans="1:27">
      <c r="A489" s="112" t="s">
        <v>1330</v>
      </c>
      <c r="B489" s="113"/>
      <c r="C489" s="113"/>
      <c r="D489" s="113"/>
      <c r="E489" s="113"/>
      <c r="F489" s="113"/>
      <c r="G489" s="113"/>
      <c r="H489" s="113"/>
      <c r="I489" s="113"/>
      <c r="J489" s="113"/>
      <c r="K489" s="113"/>
      <c r="L489" s="113"/>
      <c r="M489" s="113"/>
      <c r="N489" s="113">
        <v>52.673267326732677</v>
      </c>
      <c r="O489" s="113"/>
      <c r="P489" s="113"/>
      <c r="Q489" s="113"/>
      <c r="R489" s="113">
        <v>52.673267326732677</v>
      </c>
      <c r="S489" s="113"/>
      <c r="T489" s="113"/>
      <c r="U489" s="113"/>
      <c r="V489" s="113"/>
      <c r="W489" s="113"/>
      <c r="X489" s="113"/>
      <c r="Y489" s="113"/>
      <c r="Z489" s="113"/>
      <c r="AA489" s="113">
        <v>52.673267326732677</v>
      </c>
    </row>
    <row r="490" spans="1:27">
      <c r="A490" s="112" t="s">
        <v>1495</v>
      </c>
      <c r="B490" s="113"/>
      <c r="C490" s="113"/>
      <c r="D490" s="113"/>
      <c r="E490" s="113"/>
      <c r="F490" s="113"/>
      <c r="G490" s="113"/>
      <c r="H490" s="113"/>
      <c r="I490" s="113"/>
      <c r="J490" s="113"/>
      <c r="K490" s="113"/>
      <c r="L490" s="113"/>
      <c r="M490" s="113"/>
      <c r="N490" s="113">
        <v>52.601434067855898</v>
      </c>
      <c r="O490" s="113"/>
      <c r="P490" s="113"/>
      <c r="Q490" s="113"/>
      <c r="R490" s="113">
        <v>52.601434067855898</v>
      </c>
      <c r="S490" s="113"/>
      <c r="T490" s="113"/>
      <c r="U490" s="113"/>
      <c r="V490" s="113"/>
      <c r="W490" s="113"/>
      <c r="X490" s="113"/>
      <c r="Y490" s="113"/>
      <c r="Z490" s="113"/>
      <c r="AA490" s="113">
        <v>52.601434067855898</v>
      </c>
    </row>
    <row r="491" spans="1:27">
      <c r="A491" s="112" t="s">
        <v>1337</v>
      </c>
      <c r="B491" s="113"/>
      <c r="C491" s="113"/>
      <c r="D491" s="113"/>
      <c r="E491" s="113"/>
      <c r="F491" s="113"/>
      <c r="G491" s="113"/>
      <c r="H491" s="113"/>
      <c r="I491" s="113"/>
      <c r="J491" s="113"/>
      <c r="K491" s="113"/>
      <c r="L491" s="113"/>
      <c r="M491" s="113"/>
      <c r="N491" s="113">
        <v>52.364113594108851</v>
      </c>
      <c r="O491" s="113"/>
      <c r="P491" s="113"/>
      <c r="Q491" s="113"/>
      <c r="R491" s="113">
        <v>52.364113594108851</v>
      </c>
      <c r="S491" s="113"/>
      <c r="T491" s="113"/>
      <c r="U491" s="113"/>
      <c r="V491" s="113"/>
      <c r="W491" s="113"/>
      <c r="X491" s="113"/>
      <c r="Y491" s="113"/>
      <c r="Z491" s="113"/>
      <c r="AA491" s="113">
        <v>52.364113594108851</v>
      </c>
    </row>
    <row r="492" spans="1:27">
      <c r="A492" s="112" t="s">
        <v>1191</v>
      </c>
      <c r="B492" s="113"/>
      <c r="C492" s="113"/>
      <c r="D492" s="113"/>
      <c r="E492" s="113"/>
      <c r="F492" s="113"/>
      <c r="G492" s="113"/>
      <c r="H492" s="113"/>
      <c r="I492" s="113"/>
      <c r="J492" s="113"/>
      <c r="K492" s="113"/>
      <c r="L492" s="113"/>
      <c r="M492" s="113"/>
      <c r="N492" s="113">
        <v>52.34738719923422</v>
      </c>
      <c r="O492" s="113"/>
      <c r="P492" s="113"/>
      <c r="Q492" s="113"/>
      <c r="R492" s="113">
        <v>52.34738719923422</v>
      </c>
      <c r="S492" s="113"/>
      <c r="T492" s="113"/>
      <c r="U492" s="113"/>
      <c r="V492" s="113"/>
      <c r="W492" s="113"/>
      <c r="X492" s="113"/>
      <c r="Y492" s="113"/>
      <c r="Z492" s="113"/>
      <c r="AA492" s="113">
        <v>52.34738719923422</v>
      </c>
    </row>
    <row r="493" spans="1:27">
      <c r="A493" s="112" t="s">
        <v>1693</v>
      </c>
      <c r="B493" s="113"/>
      <c r="C493" s="113"/>
      <c r="D493" s="113"/>
      <c r="E493" s="113"/>
      <c r="F493" s="113"/>
      <c r="G493" s="113"/>
      <c r="H493" s="113"/>
      <c r="I493" s="113"/>
      <c r="J493" s="113"/>
      <c r="K493" s="113"/>
      <c r="L493" s="113"/>
      <c r="M493" s="113"/>
      <c r="N493" s="113">
        <v>52.0349465853553</v>
      </c>
      <c r="O493" s="113"/>
      <c r="P493" s="113"/>
      <c r="Q493" s="113"/>
      <c r="R493" s="113">
        <v>52.0349465853553</v>
      </c>
      <c r="S493" s="113"/>
      <c r="T493" s="113"/>
      <c r="U493" s="113"/>
      <c r="V493" s="113"/>
      <c r="W493" s="113"/>
      <c r="X493" s="113"/>
      <c r="Y493" s="113"/>
      <c r="Z493" s="113"/>
      <c r="AA493" s="113">
        <v>52.0349465853553</v>
      </c>
    </row>
    <row r="494" spans="1:27">
      <c r="A494" s="112" t="s">
        <v>1120</v>
      </c>
      <c r="B494" s="113"/>
      <c r="C494" s="113"/>
      <c r="D494" s="113"/>
      <c r="E494" s="113"/>
      <c r="F494" s="113"/>
      <c r="G494" s="113"/>
      <c r="H494" s="113"/>
      <c r="I494" s="113"/>
      <c r="J494" s="113"/>
      <c r="K494" s="113"/>
      <c r="L494" s="113"/>
      <c r="M494" s="113"/>
      <c r="N494" s="113">
        <v>52.001210235131403</v>
      </c>
      <c r="O494" s="113"/>
      <c r="P494" s="113"/>
      <c r="Q494" s="113"/>
      <c r="R494" s="113">
        <v>52.001210235131403</v>
      </c>
      <c r="S494" s="113"/>
      <c r="T494" s="113"/>
      <c r="U494" s="113"/>
      <c r="V494" s="113"/>
      <c r="W494" s="113"/>
      <c r="X494" s="113"/>
      <c r="Y494" s="113"/>
      <c r="Z494" s="113"/>
      <c r="AA494" s="113">
        <v>52.001210235131403</v>
      </c>
    </row>
    <row r="495" spans="1:27">
      <c r="A495" s="112" t="s">
        <v>1744</v>
      </c>
      <c r="B495" s="113"/>
      <c r="C495" s="113"/>
      <c r="D495" s="113"/>
      <c r="E495" s="113"/>
      <c r="F495" s="113"/>
      <c r="G495" s="113"/>
      <c r="H495" s="113"/>
      <c r="I495" s="113"/>
      <c r="J495" s="113"/>
      <c r="K495" s="113"/>
      <c r="L495" s="113"/>
      <c r="M495" s="113"/>
      <c r="N495" s="113">
        <v>51.799707224662015</v>
      </c>
      <c r="O495" s="113"/>
      <c r="P495" s="113"/>
      <c r="Q495" s="113"/>
      <c r="R495" s="113">
        <v>51.799707224662015</v>
      </c>
      <c r="S495" s="113"/>
      <c r="T495" s="113"/>
      <c r="U495" s="113"/>
      <c r="V495" s="113"/>
      <c r="W495" s="113"/>
      <c r="X495" s="113"/>
      <c r="Y495" s="113"/>
      <c r="Z495" s="113"/>
      <c r="AA495" s="113">
        <v>51.799707224662015</v>
      </c>
    </row>
    <row r="496" spans="1:27">
      <c r="A496" s="112" t="s">
        <v>1328</v>
      </c>
      <c r="B496" s="113"/>
      <c r="C496" s="113"/>
      <c r="D496" s="113"/>
      <c r="E496" s="113"/>
      <c r="F496" s="113"/>
      <c r="G496" s="113"/>
      <c r="H496" s="113"/>
      <c r="I496" s="113"/>
      <c r="J496" s="113"/>
      <c r="K496" s="113"/>
      <c r="L496" s="113"/>
      <c r="M496" s="113"/>
      <c r="N496" s="113">
        <v>51.799707224662015</v>
      </c>
      <c r="O496" s="113"/>
      <c r="P496" s="113"/>
      <c r="Q496" s="113"/>
      <c r="R496" s="113">
        <v>51.799707224662015</v>
      </c>
      <c r="S496" s="113"/>
      <c r="T496" s="113"/>
      <c r="U496" s="113"/>
      <c r="V496" s="113"/>
      <c r="W496" s="113"/>
      <c r="X496" s="113"/>
      <c r="Y496" s="113"/>
      <c r="Z496" s="113"/>
      <c r="AA496" s="113">
        <v>51.799707224662015</v>
      </c>
    </row>
    <row r="497" spans="1:27">
      <c r="A497" s="112" t="s">
        <v>1470</v>
      </c>
      <c r="B497" s="113"/>
      <c r="C497" s="113"/>
      <c r="D497" s="113"/>
      <c r="E497" s="113"/>
      <c r="F497" s="113"/>
      <c r="G497" s="113"/>
      <c r="H497" s="113"/>
      <c r="I497" s="113"/>
      <c r="J497" s="113"/>
      <c r="K497" s="113"/>
      <c r="L497" s="113"/>
      <c r="M497" s="113"/>
      <c r="N497" s="113">
        <v>51.650710513888299</v>
      </c>
      <c r="O497" s="113"/>
      <c r="P497" s="113"/>
      <c r="Q497" s="113"/>
      <c r="R497" s="113">
        <v>51.650710513888299</v>
      </c>
      <c r="S497" s="113"/>
      <c r="T497" s="113"/>
      <c r="U497" s="113"/>
      <c r="V497" s="113"/>
      <c r="W497" s="113"/>
      <c r="X497" s="113"/>
      <c r="Y497" s="113"/>
      <c r="Z497" s="113"/>
      <c r="AA497" s="113">
        <v>51.650710513888299</v>
      </c>
    </row>
    <row r="498" spans="1:27">
      <c r="A498" s="112" t="s">
        <v>1147</v>
      </c>
      <c r="B498" s="113"/>
      <c r="C498" s="113"/>
      <c r="D498" s="113"/>
      <c r="E498" s="113"/>
      <c r="F498" s="113"/>
      <c r="G498" s="113"/>
      <c r="H498" s="113"/>
      <c r="I498" s="113"/>
      <c r="J498" s="113"/>
      <c r="K498" s="113">
        <v>51.637065734195374</v>
      </c>
      <c r="L498" s="113"/>
      <c r="M498" s="113"/>
      <c r="N498" s="113"/>
      <c r="O498" s="113"/>
      <c r="P498" s="113"/>
      <c r="Q498" s="113"/>
      <c r="R498" s="113">
        <v>51.637065734195374</v>
      </c>
      <c r="S498" s="113"/>
      <c r="T498" s="113"/>
      <c r="U498" s="113"/>
      <c r="V498" s="113"/>
      <c r="W498" s="113"/>
      <c r="X498" s="113"/>
      <c r="Y498" s="113"/>
      <c r="Z498" s="113"/>
      <c r="AA498" s="113">
        <v>51.637065734195374</v>
      </c>
    </row>
    <row r="499" spans="1:27">
      <c r="A499" s="112" t="s">
        <v>1410</v>
      </c>
      <c r="B499" s="113"/>
      <c r="C499" s="113"/>
      <c r="D499" s="113"/>
      <c r="E499" s="113"/>
      <c r="F499" s="113"/>
      <c r="G499" s="113"/>
      <c r="H499" s="113"/>
      <c r="I499" s="113"/>
      <c r="J499" s="113"/>
      <c r="K499" s="113"/>
      <c r="L499" s="113"/>
      <c r="M499" s="113"/>
      <c r="N499" s="113">
        <v>51.597546854226529</v>
      </c>
      <c r="O499" s="113"/>
      <c r="P499" s="113"/>
      <c r="Q499" s="113"/>
      <c r="R499" s="113">
        <v>51.597546854226529</v>
      </c>
      <c r="S499" s="113"/>
      <c r="T499" s="113"/>
      <c r="U499" s="113"/>
      <c r="V499" s="113"/>
      <c r="W499" s="113"/>
      <c r="X499" s="113"/>
      <c r="Y499" s="113"/>
      <c r="Z499" s="113"/>
      <c r="AA499" s="113">
        <v>51.597546854226529</v>
      </c>
    </row>
    <row r="500" spans="1:27">
      <c r="A500" s="112" t="s">
        <v>1368</v>
      </c>
      <c r="B500" s="113"/>
      <c r="C500" s="113"/>
      <c r="D500" s="113"/>
      <c r="E500" s="113"/>
      <c r="F500" s="113"/>
      <c r="G500" s="113"/>
      <c r="H500" s="113"/>
      <c r="I500" s="113"/>
      <c r="J500" s="113"/>
      <c r="K500" s="113"/>
      <c r="L500" s="113"/>
      <c r="M500" s="113"/>
      <c r="N500" s="113">
        <v>51.590909090909086</v>
      </c>
      <c r="O500" s="113"/>
      <c r="P500" s="113"/>
      <c r="Q500" s="113"/>
      <c r="R500" s="113">
        <v>51.590909090909086</v>
      </c>
      <c r="S500" s="113"/>
      <c r="T500" s="113"/>
      <c r="U500" s="113"/>
      <c r="V500" s="113"/>
      <c r="W500" s="113"/>
      <c r="X500" s="113"/>
      <c r="Y500" s="113"/>
      <c r="Z500" s="113"/>
      <c r="AA500" s="113">
        <v>51.590909090909086</v>
      </c>
    </row>
    <row r="501" spans="1:27">
      <c r="A501" s="112" t="s">
        <v>1358</v>
      </c>
      <c r="B501" s="113"/>
      <c r="C501" s="113"/>
      <c r="D501" s="113"/>
      <c r="E501" s="113">
        <v>51.581873376979622</v>
      </c>
      <c r="F501" s="113"/>
      <c r="G501" s="113"/>
      <c r="H501" s="113"/>
      <c r="I501" s="113">
        <v>51.581873376979622</v>
      </c>
      <c r="J501" s="113"/>
      <c r="K501" s="113"/>
      <c r="L501" s="113"/>
      <c r="M501" s="113"/>
      <c r="N501" s="113"/>
      <c r="O501" s="113"/>
      <c r="P501" s="113"/>
      <c r="Q501" s="113"/>
      <c r="R501" s="113"/>
      <c r="S501" s="113"/>
      <c r="T501" s="113"/>
      <c r="U501" s="113"/>
      <c r="V501" s="113"/>
      <c r="W501" s="113"/>
      <c r="X501" s="113"/>
      <c r="Y501" s="113"/>
      <c r="Z501" s="113"/>
      <c r="AA501" s="113">
        <v>51.581873376979622</v>
      </c>
    </row>
    <row r="502" spans="1:27">
      <c r="A502" s="112" t="s">
        <v>1362</v>
      </c>
      <c r="B502" s="113"/>
      <c r="C502" s="113"/>
      <c r="D502" s="113"/>
      <c r="E502" s="113"/>
      <c r="F502" s="113"/>
      <c r="G502" s="113"/>
      <c r="H502" s="113"/>
      <c r="I502" s="113"/>
      <c r="J502" s="113"/>
      <c r="K502" s="113"/>
      <c r="L502" s="113"/>
      <c r="M502" s="113"/>
      <c r="N502" s="113">
        <v>51.553327334276048</v>
      </c>
      <c r="O502" s="113"/>
      <c r="P502" s="113"/>
      <c r="Q502" s="113"/>
      <c r="R502" s="113">
        <v>51.553327334276048</v>
      </c>
      <c r="S502" s="113"/>
      <c r="T502" s="113"/>
      <c r="U502" s="113"/>
      <c r="V502" s="113"/>
      <c r="W502" s="113"/>
      <c r="X502" s="113"/>
      <c r="Y502" s="113"/>
      <c r="Z502" s="113"/>
      <c r="AA502" s="113">
        <v>51.553327334276048</v>
      </c>
    </row>
    <row r="503" spans="1:27">
      <c r="A503" s="112" t="s">
        <v>1792</v>
      </c>
      <c r="B503" s="113"/>
      <c r="C503" s="113"/>
      <c r="D503" s="113"/>
      <c r="E503" s="113"/>
      <c r="F503" s="113"/>
      <c r="G503" s="113"/>
      <c r="H503" s="113"/>
      <c r="I503" s="113"/>
      <c r="J503" s="113"/>
      <c r="K503" s="113"/>
      <c r="L503" s="113"/>
      <c r="M503" s="113"/>
      <c r="N503" s="113">
        <v>51.472801548054179</v>
      </c>
      <c r="O503" s="113"/>
      <c r="P503" s="113"/>
      <c r="Q503" s="113"/>
      <c r="R503" s="113">
        <v>51.472801548054179</v>
      </c>
      <c r="S503" s="113"/>
      <c r="T503" s="113"/>
      <c r="U503" s="113"/>
      <c r="V503" s="113"/>
      <c r="W503" s="113"/>
      <c r="X503" s="113"/>
      <c r="Y503" s="113"/>
      <c r="Z503" s="113"/>
      <c r="AA503" s="113">
        <v>51.472801548054179</v>
      </c>
    </row>
    <row r="504" spans="1:27">
      <c r="A504" s="112" t="s">
        <v>1347</v>
      </c>
      <c r="B504" s="113"/>
      <c r="C504" s="113"/>
      <c r="D504" s="113"/>
      <c r="E504" s="113"/>
      <c r="F504" s="113"/>
      <c r="G504" s="113"/>
      <c r="H504" s="113"/>
      <c r="I504" s="113"/>
      <c r="J504" s="113"/>
      <c r="K504" s="113"/>
      <c r="L504" s="113"/>
      <c r="M504" s="113"/>
      <c r="N504" s="113">
        <v>51.381592995942768</v>
      </c>
      <c r="O504" s="113"/>
      <c r="P504" s="113"/>
      <c r="Q504" s="113"/>
      <c r="R504" s="113">
        <v>51.381592995942768</v>
      </c>
      <c r="S504" s="113"/>
      <c r="T504" s="113"/>
      <c r="U504" s="113"/>
      <c r="V504" s="113"/>
      <c r="W504" s="113"/>
      <c r="X504" s="113"/>
      <c r="Y504" s="113"/>
      <c r="Z504" s="113"/>
      <c r="AA504" s="113">
        <v>51.381592995942768</v>
      </c>
    </row>
    <row r="505" spans="1:27">
      <c r="A505" s="112" t="s">
        <v>1339</v>
      </c>
      <c r="B505" s="113"/>
      <c r="C505" s="113"/>
      <c r="D505" s="113"/>
      <c r="E505" s="113"/>
      <c r="F505" s="113"/>
      <c r="G505" s="113"/>
      <c r="H505" s="113"/>
      <c r="I505" s="113"/>
      <c r="J505" s="113"/>
      <c r="K505" s="113"/>
      <c r="L505" s="113"/>
      <c r="M505" s="113"/>
      <c r="N505" s="113">
        <v>51.048031228784794</v>
      </c>
      <c r="O505" s="113"/>
      <c r="P505" s="113"/>
      <c r="Q505" s="113"/>
      <c r="R505" s="113">
        <v>51.048031228784794</v>
      </c>
      <c r="S505" s="113"/>
      <c r="T505" s="113"/>
      <c r="U505" s="113"/>
      <c r="V505" s="113"/>
      <c r="W505" s="113"/>
      <c r="X505" s="113"/>
      <c r="Y505" s="113"/>
      <c r="Z505" s="113"/>
      <c r="AA505" s="113">
        <v>51.048031228784794</v>
      </c>
    </row>
    <row r="506" spans="1:27">
      <c r="A506" s="112" t="s">
        <v>1587</v>
      </c>
      <c r="B506" s="113"/>
      <c r="C506" s="113"/>
      <c r="D506" s="113"/>
      <c r="E506" s="113"/>
      <c r="F506" s="113"/>
      <c r="G506" s="113"/>
      <c r="H506" s="113"/>
      <c r="I506" s="113"/>
      <c r="J506" s="113"/>
      <c r="K506" s="113"/>
      <c r="L506" s="113"/>
      <c r="M506" s="113"/>
      <c r="N506" s="113">
        <v>50.888249725065563</v>
      </c>
      <c r="O506" s="113"/>
      <c r="P506" s="113"/>
      <c r="Q506" s="113"/>
      <c r="R506" s="113">
        <v>50.888249725065563</v>
      </c>
      <c r="S506" s="113"/>
      <c r="T506" s="113"/>
      <c r="U506" s="113"/>
      <c r="V506" s="113"/>
      <c r="W506" s="113"/>
      <c r="X506" s="113"/>
      <c r="Y506" s="113"/>
      <c r="Z506" s="113"/>
      <c r="AA506" s="113">
        <v>50.888249725065563</v>
      </c>
    </row>
    <row r="507" spans="1:27">
      <c r="A507" s="112" t="s">
        <v>1299</v>
      </c>
      <c r="B507" s="113"/>
      <c r="C507" s="113"/>
      <c r="D507" s="113"/>
      <c r="E507" s="113"/>
      <c r="F507" s="113"/>
      <c r="G507" s="113"/>
      <c r="H507" s="113"/>
      <c r="I507" s="113"/>
      <c r="J507" s="113"/>
      <c r="K507" s="113"/>
      <c r="L507" s="113"/>
      <c r="M507" s="113"/>
      <c r="N507" s="113">
        <v>50.887448187905207</v>
      </c>
      <c r="O507" s="113"/>
      <c r="P507" s="113"/>
      <c r="Q507" s="113"/>
      <c r="R507" s="113">
        <v>50.887448187905207</v>
      </c>
      <c r="S507" s="113"/>
      <c r="T507" s="113"/>
      <c r="U507" s="113"/>
      <c r="V507" s="113"/>
      <c r="W507" s="113"/>
      <c r="X507" s="113"/>
      <c r="Y507" s="113"/>
      <c r="Z507" s="113"/>
      <c r="AA507" s="113">
        <v>50.887448187905207</v>
      </c>
    </row>
    <row r="508" spans="1:27">
      <c r="A508" s="112" t="s">
        <v>1556</v>
      </c>
      <c r="B508" s="113"/>
      <c r="C508" s="113"/>
      <c r="D508" s="113"/>
      <c r="E508" s="113"/>
      <c r="F508" s="113"/>
      <c r="G508" s="113"/>
      <c r="H508" s="113"/>
      <c r="I508" s="113"/>
      <c r="J508" s="113"/>
      <c r="K508" s="113"/>
      <c r="L508" s="113"/>
      <c r="M508" s="113"/>
      <c r="N508" s="113">
        <v>50.75086475997638</v>
      </c>
      <c r="O508" s="113"/>
      <c r="P508" s="113"/>
      <c r="Q508" s="113"/>
      <c r="R508" s="113">
        <v>50.75086475997638</v>
      </c>
      <c r="S508" s="113"/>
      <c r="T508" s="113"/>
      <c r="U508" s="113"/>
      <c r="V508" s="113"/>
      <c r="W508" s="113"/>
      <c r="X508" s="113"/>
      <c r="Y508" s="113"/>
      <c r="Z508" s="113"/>
      <c r="AA508" s="113">
        <v>50.75086475997638</v>
      </c>
    </row>
    <row r="509" spans="1:27">
      <c r="A509" s="112" t="s">
        <v>1295</v>
      </c>
      <c r="B509" s="113"/>
      <c r="C509" s="113"/>
      <c r="D509" s="113"/>
      <c r="E509" s="113"/>
      <c r="F509" s="113"/>
      <c r="G509" s="113"/>
      <c r="H509" s="113"/>
      <c r="I509" s="113"/>
      <c r="J509" s="113"/>
      <c r="K509" s="113"/>
      <c r="L509" s="113"/>
      <c r="M509" s="113"/>
      <c r="N509" s="113">
        <v>50.731604469744894</v>
      </c>
      <c r="O509" s="113"/>
      <c r="P509" s="113"/>
      <c r="Q509" s="113"/>
      <c r="R509" s="113">
        <v>50.731604469744894</v>
      </c>
      <c r="S509" s="113"/>
      <c r="T509" s="113"/>
      <c r="U509" s="113"/>
      <c r="V509" s="113"/>
      <c r="W509" s="113"/>
      <c r="X509" s="113"/>
      <c r="Y509" s="113"/>
      <c r="Z509" s="113"/>
      <c r="AA509" s="113">
        <v>50.731604469744894</v>
      </c>
    </row>
    <row r="510" spans="1:27">
      <c r="A510" s="112" t="s">
        <v>1113</v>
      </c>
      <c r="B510" s="113"/>
      <c r="C510" s="113"/>
      <c r="D510" s="113"/>
      <c r="E510" s="113"/>
      <c r="F510" s="113"/>
      <c r="G510" s="113"/>
      <c r="H510" s="113"/>
      <c r="I510" s="113"/>
      <c r="J510" s="113"/>
      <c r="K510" s="113"/>
      <c r="L510" s="113"/>
      <c r="M510" s="113"/>
      <c r="N510" s="113">
        <v>50.645229532473024</v>
      </c>
      <c r="O510" s="113"/>
      <c r="P510" s="113"/>
      <c r="Q510" s="113"/>
      <c r="R510" s="113">
        <v>50.645229532473024</v>
      </c>
      <c r="S510" s="113"/>
      <c r="T510" s="113"/>
      <c r="U510" s="113"/>
      <c r="V510" s="113"/>
      <c r="W510" s="113"/>
      <c r="X510" s="113"/>
      <c r="Y510" s="113"/>
      <c r="Z510" s="113"/>
      <c r="AA510" s="113">
        <v>50.645229532473024</v>
      </c>
    </row>
    <row r="511" spans="1:27">
      <c r="A511" s="112" t="s">
        <v>1290</v>
      </c>
      <c r="B511" s="113"/>
      <c r="C511" s="113"/>
      <c r="D511" s="113"/>
      <c r="E511" s="113"/>
      <c r="F511" s="113"/>
      <c r="G511" s="113"/>
      <c r="H511" s="113"/>
      <c r="I511" s="113"/>
      <c r="J511" s="113"/>
      <c r="K511" s="113"/>
      <c r="L511" s="113"/>
      <c r="M511" s="113"/>
      <c r="N511" s="113">
        <v>50.561441796613749</v>
      </c>
      <c r="O511" s="113"/>
      <c r="P511" s="113"/>
      <c r="Q511" s="113"/>
      <c r="R511" s="113">
        <v>50.561441796613749</v>
      </c>
      <c r="S511" s="113"/>
      <c r="T511" s="113"/>
      <c r="U511" s="113"/>
      <c r="V511" s="113"/>
      <c r="W511" s="113"/>
      <c r="X511" s="113"/>
      <c r="Y511" s="113"/>
      <c r="Z511" s="113"/>
      <c r="AA511" s="113">
        <v>50.561441796613749</v>
      </c>
    </row>
    <row r="512" spans="1:27">
      <c r="A512" s="112" t="s">
        <v>1161</v>
      </c>
      <c r="B512" s="113"/>
      <c r="C512" s="113"/>
      <c r="D512" s="113"/>
      <c r="E512" s="113"/>
      <c r="F512" s="113"/>
      <c r="G512" s="113"/>
      <c r="H512" s="113"/>
      <c r="I512" s="113"/>
      <c r="J512" s="113"/>
      <c r="K512" s="113"/>
      <c r="L512" s="113"/>
      <c r="M512" s="113"/>
      <c r="N512" s="113">
        <v>50.355828220858903</v>
      </c>
      <c r="O512" s="113"/>
      <c r="P512" s="113"/>
      <c r="Q512" s="113"/>
      <c r="R512" s="113">
        <v>50.355828220858903</v>
      </c>
      <c r="S512" s="113"/>
      <c r="T512" s="113"/>
      <c r="U512" s="113"/>
      <c r="V512" s="113"/>
      <c r="W512" s="113"/>
      <c r="X512" s="113"/>
      <c r="Y512" s="113"/>
      <c r="Z512" s="113"/>
      <c r="AA512" s="113">
        <v>50.355828220858903</v>
      </c>
    </row>
    <row r="513" spans="1:27">
      <c r="A513" s="112" t="s">
        <v>1736</v>
      </c>
      <c r="B513" s="113"/>
      <c r="C513" s="113"/>
      <c r="D513" s="113"/>
      <c r="E513" s="113"/>
      <c r="F513" s="113"/>
      <c r="G513" s="113"/>
      <c r="H513" s="113"/>
      <c r="I513" s="113"/>
      <c r="J513" s="113"/>
      <c r="K513" s="113"/>
      <c r="L513" s="113"/>
      <c r="M513" s="113"/>
      <c r="N513" s="113">
        <v>50.317858636553744</v>
      </c>
      <c r="O513" s="113"/>
      <c r="P513" s="113"/>
      <c r="Q513" s="113"/>
      <c r="R513" s="113">
        <v>50.317858636553744</v>
      </c>
      <c r="S513" s="113"/>
      <c r="T513" s="113"/>
      <c r="U513" s="113"/>
      <c r="V513" s="113"/>
      <c r="W513" s="113"/>
      <c r="X513" s="113"/>
      <c r="Y513" s="113"/>
      <c r="Z513" s="113"/>
      <c r="AA513" s="113">
        <v>50.317858636553744</v>
      </c>
    </row>
    <row r="514" spans="1:27">
      <c r="A514" s="112" t="s">
        <v>1658</v>
      </c>
      <c r="B514" s="113"/>
      <c r="C514" s="113"/>
      <c r="D514" s="113"/>
      <c r="E514" s="113"/>
      <c r="F514" s="113"/>
      <c r="G514" s="113"/>
      <c r="H514" s="113"/>
      <c r="I514" s="113"/>
      <c r="J514" s="113"/>
      <c r="K514" s="113"/>
      <c r="L514" s="113"/>
      <c r="M514" s="113"/>
      <c r="N514" s="113">
        <v>50.298925540365403</v>
      </c>
      <c r="O514" s="113"/>
      <c r="P514" s="113"/>
      <c r="Q514" s="113"/>
      <c r="R514" s="113">
        <v>50.298925540365403</v>
      </c>
      <c r="S514" s="113"/>
      <c r="T514" s="113"/>
      <c r="U514" s="113"/>
      <c r="V514" s="113"/>
      <c r="W514" s="113"/>
      <c r="X514" s="113"/>
      <c r="Y514" s="113"/>
      <c r="Z514" s="113"/>
      <c r="AA514" s="113">
        <v>50.298925540365403</v>
      </c>
    </row>
    <row r="515" spans="1:27">
      <c r="A515" s="112" t="s">
        <v>1224</v>
      </c>
      <c r="B515" s="113"/>
      <c r="C515" s="113"/>
      <c r="D515" s="113"/>
      <c r="E515" s="113"/>
      <c r="F515" s="113"/>
      <c r="G515" s="113"/>
      <c r="H515" s="113"/>
      <c r="I515" s="113"/>
      <c r="J515" s="113"/>
      <c r="K515" s="113"/>
      <c r="L515" s="113"/>
      <c r="M515" s="113"/>
      <c r="N515" s="113">
        <v>50.077003121748177</v>
      </c>
      <c r="O515" s="113"/>
      <c r="P515" s="113"/>
      <c r="Q515" s="113"/>
      <c r="R515" s="113">
        <v>50.077003121748177</v>
      </c>
      <c r="S515" s="113"/>
      <c r="T515" s="113"/>
      <c r="U515" s="113"/>
      <c r="V515" s="113"/>
      <c r="W515" s="113"/>
      <c r="X515" s="113"/>
      <c r="Y515" s="113"/>
      <c r="Z515" s="113"/>
      <c r="AA515" s="113">
        <v>50.077003121748177</v>
      </c>
    </row>
    <row r="516" spans="1:27">
      <c r="A516" s="112" t="s">
        <v>1296</v>
      </c>
      <c r="B516" s="113"/>
      <c r="C516" s="113"/>
      <c r="D516" s="113"/>
      <c r="E516" s="113"/>
      <c r="F516" s="113"/>
      <c r="G516" s="113"/>
      <c r="H516" s="113"/>
      <c r="I516" s="113"/>
      <c r="J516" s="113"/>
      <c r="K516" s="113"/>
      <c r="L516" s="113"/>
      <c r="M516" s="113"/>
      <c r="N516" s="113">
        <v>49.534749670619235</v>
      </c>
      <c r="O516" s="113"/>
      <c r="P516" s="113"/>
      <c r="Q516" s="113"/>
      <c r="R516" s="113">
        <v>49.534749670619235</v>
      </c>
      <c r="S516" s="113"/>
      <c r="T516" s="113"/>
      <c r="U516" s="113"/>
      <c r="V516" s="113"/>
      <c r="W516" s="113"/>
      <c r="X516" s="113"/>
      <c r="Y516" s="113"/>
      <c r="Z516" s="113"/>
      <c r="AA516" s="113">
        <v>49.534749670619235</v>
      </c>
    </row>
    <row r="517" spans="1:27">
      <c r="A517" s="112" t="s">
        <v>1171</v>
      </c>
      <c r="B517" s="113"/>
      <c r="C517" s="113"/>
      <c r="D517" s="113"/>
      <c r="E517" s="113"/>
      <c r="F517" s="113"/>
      <c r="G517" s="113"/>
      <c r="H517" s="113"/>
      <c r="I517" s="113"/>
      <c r="J517" s="113"/>
      <c r="K517" s="113"/>
      <c r="L517" s="113"/>
      <c r="M517" s="113"/>
      <c r="N517" s="113">
        <v>49.498066321072983</v>
      </c>
      <c r="O517" s="113"/>
      <c r="P517" s="113"/>
      <c r="Q517" s="113"/>
      <c r="R517" s="113">
        <v>49.498066321072983</v>
      </c>
      <c r="S517" s="113"/>
      <c r="T517" s="113"/>
      <c r="U517" s="113"/>
      <c r="V517" s="113"/>
      <c r="W517" s="113"/>
      <c r="X517" s="113"/>
      <c r="Y517" s="113"/>
      <c r="Z517" s="113"/>
      <c r="AA517" s="113">
        <v>49.498066321072983</v>
      </c>
    </row>
    <row r="518" spans="1:27">
      <c r="A518" s="112" t="s">
        <v>1409</v>
      </c>
      <c r="B518" s="113"/>
      <c r="C518" s="113"/>
      <c r="D518" s="113"/>
      <c r="E518" s="113"/>
      <c r="F518" s="113"/>
      <c r="G518" s="113"/>
      <c r="H518" s="113"/>
      <c r="I518" s="113"/>
      <c r="J518" s="113"/>
      <c r="K518" s="113"/>
      <c r="L518" s="113"/>
      <c r="M518" s="113"/>
      <c r="N518" s="113">
        <v>49.48666712602494</v>
      </c>
      <c r="O518" s="113"/>
      <c r="P518" s="113"/>
      <c r="Q518" s="113"/>
      <c r="R518" s="113">
        <v>49.48666712602494</v>
      </c>
      <c r="S518" s="113"/>
      <c r="T518" s="113"/>
      <c r="U518" s="113"/>
      <c r="V518" s="113"/>
      <c r="W518" s="113"/>
      <c r="X518" s="113"/>
      <c r="Y518" s="113"/>
      <c r="Z518" s="113"/>
      <c r="AA518" s="113">
        <v>49.48666712602494</v>
      </c>
    </row>
    <row r="519" spans="1:27">
      <c r="A519" s="112" t="s">
        <v>1422</v>
      </c>
      <c r="B519" s="113"/>
      <c r="C519" s="113"/>
      <c r="D519" s="113"/>
      <c r="E519" s="113"/>
      <c r="F519" s="113"/>
      <c r="G519" s="113"/>
      <c r="H519" s="113"/>
      <c r="I519" s="113"/>
      <c r="J519" s="113"/>
      <c r="K519" s="113"/>
      <c r="L519" s="113"/>
      <c r="M519" s="113"/>
      <c r="N519" s="113">
        <v>49.03007580079877</v>
      </c>
      <c r="O519" s="113"/>
      <c r="P519" s="113"/>
      <c r="Q519" s="113"/>
      <c r="R519" s="113">
        <v>49.03007580079877</v>
      </c>
      <c r="S519" s="113"/>
      <c r="T519" s="113"/>
      <c r="U519" s="113"/>
      <c r="V519" s="113"/>
      <c r="W519" s="113"/>
      <c r="X519" s="113"/>
      <c r="Y519" s="113"/>
      <c r="Z519" s="113"/>
      <c r="AA519" s="113">
        <v>49.03007580079877</v>
      </c>
    </row>
    <row r="520" spans="1:27">
      <c r="A520" s="112" t="s">
        <v>1142</v>
      </c>
      <c r="B520" s="113"/>
      <c r="C520" s="113"/>
      <c r="D520" s="113"/>
      <c r="E520" s="113"/>
      <c r="F520" s="113"/>
      <c r="G520" s="113"/>
      <c r="H520" s="113"/>
      <c r="I520" s="113"/>
      <c r="J520" s="113"/>
      <c r="K520" s="113"/>
      <c r="L520" s="113"/>
      <c r="M520" s="113"/>
      <c r="N520" s="113">
        <v>48.985438052041069</v>
      </c>
      <c r="O520" s="113"/>
      <c r="P520" s="113"/>
      <c r="Q520" s="113"/>
      <c r="R520" s="113">
        <v>48.985438052041069</v>
      </c>
      <c r="S520" s="113"/>
      <c r="T520" s="113"/>
      <c r="U520" s="113"/>
      <c r="V520" s="113"/>
      <c r="W520" s="113"/>
      <c r="X520" s="113"/>
      <c r="Y520" s="113"/>
      <c r="Z520" s="113"/>
      <c r="AA520" s="113">
        <v>48.985438052041069</v>
      </c>
    </row>
    <row r="521" spans="1:27">
      <c r="A521" s="112" t="s">
        <v>1450</v>
      </c>
      <c r="B521" s="113"/>
      <c r="C521" s="113"/>
      <c r="D521" s="113"/>
      <c r="E521" s="113"/>
      <c r="F521" s="113"/>
      <c r="G521" s="113"/>
      <c r="H521" s="113"/>
      <c r="I521" s="113"/>
      <c r="J521" s="113"/>
      <c r="K521" s="113"/>
      <c r="L521" s="113"/>
      <c r="M521" s="113"/>
      <c r="N521" s="113">
        <v>48.745998946558082</v>
      </c>
      <c r="O521" s="113"/>
      <c r="P521" s="113"/>
      <c r="Q521" s="113"/>
      <c r="R521" s="113">
        <v>48.745998946558082</v>
      </c>
      <c r="S521" s="113"/>
      <c r="T521" s="113"/>
      <c r="U521" s="113"/>
      <c r="V521" s="113"/>
      <c r="W521" s="113"/>
      <c r="X521" s="113"/>
      <c r="Y521" s="113"/>
      <c r="Z521" s="113"/>
      <c r="AA521" s="113">
        <v>48.745998946558082</v>
      </c>
    </row>
    <row r="522" spans="1:27">
      <c r="A522" s="112" t="s">
        <v>1771</v>
      </c>
      <c r="B522" s="113"/>
      <c r="C522" s="113"/>
      <c r="D522" s="113"/>
      <c r="E522" s="113"/>
      <c r="F522" s="113"/>
      <c r="G522" s="113"/>
      <c r="H522" s="113"/>
      <c r="I522" s="113"/>
      <c r="J522" s="113"/>
      <c r="K522" s="113"/>
      <c r="L522" s="113"/>
      <c r="M522" s="113"/>
      <c r="N522" s="113">
        <v>48.519922568156161</v>
      </c>
      <c r="O522" s="113"/>
      <c r="P522" s="113"/>
      <c r="Q522" s="113"/>
      <c r="R522" s="113">
        <v>48.519922568156161</v>
      </c>
      <c r="S522" s="113"/>
      <c r="T522" s="113"/>
      <c r="U522" s="113"/>
      <c r="V522" s="113"/>
      <c r="W522" s="113"/>
      <c r="X522" s="113"/>
      <c r="Y522" s="113"/>
      <c r="Z522" s="113"/>
      <c r="AA522" s="113">
        <v>48.519922568156161</v>
      </c>
    </row>
    <row r="523" spans="1:27">
      <c r="A523" s="112" t="s">
        <v>1647</v>
      </c>
      <c r="B523" s="113"/>
      <c r="C523" s="113"/>
      <c r="D523" s="113"/>
      <c r="E523" s="113"/>
      <c r="F523" s="113"/>
      <c r="G523" s="113"/>
      <c r="H523" s="113"/>
      <c r="I523" s="113"/>
      <c r="J523" s="113"/>
      <c r="K523" s="113"/>
      <c r="L523" s="113"/>
      <c r="M523" s="113">
        <v>48.493057907212986</v>
      </c>
      <c r="N523" s="113"/>
      <c r="O523" s="113"/>
      <c r="P523" s="113"/>
      <c r="Q523" s="113"/>
      <c r="R523" s="113">
        <v>48.493057907212986</v>
      </c>
      <c r="S523" s="113"/>
      <c r="T523" s="113"/>
      <c r="U523" s="113"/>
      <c r="V523" s="113"/>
      <c r="W523" s="113"/>
      <c r="X523" s="113"/>
      <c r="Y523" s="113"/>
      <c r="Z523" s="113"/>
      <c r="AA523" s="113">
        <v>48.493057907212986</v>
      </c>
    </row>
    <row r="524" spans="1:27">
      <c r="A524" s="112" t="s">
        <v>1801</v>
      </c>
      <c r="B524" s="113"/>
      <c r="C524" s="113"/>
      <c r="D524" s="113"/>
      <c r="E524" s="113"/>
      <c r="F524" s="113"/>
      <c r="G524" s="113"/>
      <c r="H524" s="113"/>
      <c r="I524" s="113"/>
      <c r="J524" s="113"/>
      <c r="K524" s="113">
        <v>48.481860267372099</v>
      </c>
      <c r="L524" s="113"/>
      <c r="M524" s="113"/>
      <c r="N524" s="113"/>
      <c r="O524" s="113"/>
      <c r="P524" s="113"/>
      <c r="Q524" s="113"/>
      <c r="R524" s="113">
        <v>48.481860267372099</v>
      </c>
      <c r="S524" s="113"/>
      <c r="T524" s="113"/>
      <c r="U524" s="113"/>
      <c r="V524" s="113"/>
      <c r="W524" s="113"/>
      <c r="X524" s="113"/>
      <c r="Y524" s="113"/>
      <c r="Z524" s="113"/>
      <c r="AA524" s="113">
        <v>48.481860267372099</v>
      </c>
    </row>
    <row r="525" spans="1:27">
      <c r="A525" s="112" t="s">
        <v>1563</v>
      </c>
      <c r="B525" s="113"/>
      <c r="C525" s="113"/>
      <c r="D525" s="113"/>
      <c r="E525" s="113"/>
      <c r="F525" s="113"/>
      <c r="G525" s="113"/>
      <c r="H525" s="113"/>
      <c r="I525" s="113"/>
      <c r="J525" s="113"/>
      <c r="K525" s="113"/>
      <c r="L525" s="113"/>
      <c r="M525" s="113"/>
      <c r="N525" s="113">
        <v>48.471052737601227</v>
      </c>
      <c r="O525" s="113"/>
      <c r="P525" s="113"/>
      <c r="Q525" s="113"/>
      <c r="R525" s="113">
        <v>48.471052737601227</v>
      </c>
      <c r="S525" s="113"/>
      <c r="T525" s="113"/>
      <c r="U525" s="113"/>
      <c r="V525" s="113"/>
      <c r="W525" s="113"/>
      <c r="X525" s="113"/>
      <c r="Y525" s="113"/>
      <c r="Z525" s="113"/>
      <c r="AA525" s="113">
        <v>48.471052737601227</v>
      </c>
    </row>
    <row r="526" spans="1:27">
      <c r="A526" s="112" t="s">
        <v>1345</v>
      </c>
      <c r="B526" s="113"/>
      <c r="C526" s="113"/>
      <c r="D526" s="113"/>
      <c r="E526" s="113"/>
      <c r="F526" s="113"/>
      <c r="G526" s="113"/>
      <c r="H526" s="113"/>
      <c r="I526" s="113"/>
      <c r="J526" s="113"/>
      <c r="K526" s="113"/>
      <c r="L526" s="113"/>
      <c r="M526" s="113"/>
      <c r="N526" s="113">
        <v>48.159324079662042</v>
      </c>
      <c r="O526" s="113"/>
      <c r="P526" s="113"/>
      <c r="Q526" s="113"/>
      <c r="R526" s="113">
        <v>48.159324079662042</v>
      </c>
      <c r="S526" s="113"/>
      <c r="T526" s="113"/>
      <c r="U526" s="113"/>
      <c r="V526" s="113"/>
      <c r="W526" s="113"/>
      <c r="X526" s="113"/>
      <c r="Y526" s="113"/>
      <c r="Z526" s="113"/>
      <c r="AA526" s="113">
        <v>48.159324079662042</v>
      </c>
    </row>
    <row r="527" spans="1:27">
      <c r="A527" s="112" t="s">
        <v>1332</v>
      </c>
      <c r="B527" s="113"/>
      <c r="C527" s="113"/>
      <c r="D527" s="113"/>
      <c r="E527" s="113"/>
      <c r="F527" s="113"/>
      <c r="G527" s="113"/>
      <c r="H527" s="113"/>
      <c r="I527" s="113"/>
      <c r="J527" s="113"/>
      <c r="K527" s="113"/>
      <c r="L527" s="113"/>
      <c r="M527" s="113"/>
      <c r="N527" s="113">
        <v>47.959020967870522</v>
      </c>
      <c r="O527" s="113"/>
      <c r="P527" s="113"/>
      <c r="Q527" s="113"/>
      <c r="R527" s="113">
        <v>47.959020967870522</v>
      </c>
      <c r="S527" s="113"/>
      <c r="T527" s="113"/>
      <c r="U527" s="113"/>
      <c r="V527" s="113"/>
      <c r="W527" s="113"/>
      <c r="X527" s="113"/>
      <c r="Y527" s="113"/>
      <c r="Z527" s="113"/>
      <c r="AA527" s="113">
        <v>47.959020967870522</v>
      </c>
    </row>
    <row r="528" spans="1:27">
      <c r="A528" s="112" t="s">
        <v>1621</v>
      </c>
      <c r="B528" s="113"/>
      <c r="C528" s="113"/>
      <c r="D528" s="113"/>
      <c r="E528" s="113"/>
      <c r="F528" s="113"/>
      <c r="G528" s="113"/>
      <c r="H528" s="113"/>
      <c r="I528" s="113"/>
      <c r="J528" s="113"/>
      <c r="K528" s="113"/>
      <c r="L528" s="113"/>
      <c r="M528" s="113"/>
      <c r="N528" s="113">
        <v>47.927927927927932</v>
      </c>
      <c r="O528" s="113"/>
      <c r="P528" s="113"/>
      <c r="Q528" s="113"/>
      <c r="R528" s="113">
        <v>47.927927927927932</v>
      </c>
      <c r="S528" s="113"/>
      <c r="T528" s="113"/>
      <c r="U528" s="113"/>
      <c r="V528" s="113"/>
      <c r="W528" s="113"/>
      <c r="X528" s="113"/>
      <c r="Y528" s="113"/>
      <c r="Z528" s="113"/>
      <c r="AA528" s="113">
        <v>47.927927927927932</v>
      </c>
    </row>
    <row r="529" spans="1:27">
      <c r="A529" s="112" t="s">
        <v>1746</v>
      </c>
      <c r="B529" s="113"/>
      <c r="C529" s="113"/>
      <c r="D529" s="113"/>
      <c r="E529" s="113"/>
      <c r="F529" s="113"/>
      <c r="G529" s="113"/>
      <c r="H529" s="113"/>
      <c r="I529" s="113"/>
      <c r="J529" s="113"/>
      <c r="K529" s="113"/>
      <c r="L529" s="113"/>
      <c r="M529" s="113"/>
      <c r="N529" s="113">
        <v>47.75107210531565</v>
      </c>
      <c r="O529" s="113"/>
      <c r="P529" s="113"/>
      <c r="Q529" s="113"/>
      <c r="R529" s="113">
        <v>47.75107210531565</v>
      </c>
      <c r="S529" s="113"/>
      <c r="T529" s="113"/>
      <c r="U529" s="113"/>
      <c r="V529" s="113"/>
      <c r="W529" s="113"/>
      <c r="X529" s="113"/>
      <c r="Y529" s="113"/>
      <c r="Z529" s="113"/>
      <c r="AA529" s="113">
        <v>47.75107210531565</v>
      </c>
    </row>
    <row r="530" spans="1:27">
      <c r="A530" s="112" t="s">
        <v>1769</v>
      </c>
      <c r="B530" s="113"/>
      <c r="C530" s="113"/>
      <c r="D530" s="113"/>
      <c r="E530" s="113"/>
      <c r="F530" s="113"/>
      <c r="G530" s="113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  <c r="R530" s="113"/>
      <c r="S530" s="113"/>
      <c r="T530" s="113"/>
      <c r="U530" s="113"/>
      <c r="V530" s="113"/>
      <c r="W530" s="113"/>
      <c r="X530" s="113"/>
      <c r="Y530" s="113">
        <v>47.685834502103788</v>
      </c>
      <c r="Z530" s="113">
        <v>47.685834502103788</v>
      </c>
      <c r="AA530" s="113">
        <v>47.685834502103788</v>
      </c>
    </row>
    <row r="531" spans="1:27">
      <c r="A531" s="112" t="s">
        <v>1702</v>
      </c>
      <c r="B531" s="113"/>
      <c r="C531" s="113"/>
      <c r="D531" s="113"/>
      <c r="E531" s="113"/>
      <c r="F531" s="113"/>
      <c r="G531" s="113"/>
      <c r="H531" s="113"/>
      <c r="I531" s="113"/>
      <c r="J531" s="113"/>
      <c r="K531" s="113"/>
      <c r="L531" s="113"/>
      <c r="M531" s="113"/>
      <c r="N531" s="113">
        <v>47.602279021919763</v>
      </c>
      <c r="O531" s="113"/>
      <c r="P531" s="113"/>
      <c r="Q531" s="113"/>
      <c r="R531" s="113">
        <v>47.602279021919763</v>
      </c>
      <c r="S531" s="113"/>
      <c r="T531" s="113"/>
      <c r="U531" s="113"/>
      <c r="V531" s="113"/>
      <c r="W531" s="113"/>
      <c r="X531" s="113"/>
      <c r="Y531" s="113"/>
      <c r="Z531" s="113"/>
      <c r="AA531" s="113">
        <v>47.602279021919763</v>
      </c>
    </row>
    <row r="532" spans="1:27">
      <c r="A532" s="112" t="s">
        <v>1616</v>
      </c>
      <c r="B532" s="113"/>
      <c r="C532" s="113"/>
      <c r="D532" s="113"/>
      <c r="E532" s="113"/>
      <c r="F532" s="113"/>
      <c r="G532" s="113"/>
      <c r="H532" s="113"/>
      <c r="I532" s="113"/>
      <c r="J532" s="113"/>
      <c r="K532" s="113"/>
      <c r="L532" s="113"/>
      <c r="M532" s="113"/>
      <c r="N532" s="113">
        <v>47.594746419811699</v>
      </c>
      <c r="O532" s="113"/>
      <c r="P532" s="113"/>
      <c r="Q532" s="113"/>
      <c r="R532" s="113">
        <v>47.594746419811699</v>
      </c>
      <c r="S532" s="113"/>
      <c r="T532" s="113"/>
      <c r="U532" s="113"/>
      <c r="V532" s="113"/>
      <c r="W532" s="113"/>
      <c r="X532" s="113"/>
      <c r="Y532" s="113"/>
      <c r="Z532" s="113"/>
      <c r="AA532" s="113">
        <v>47.594746419811699</v>
      </c>
    </row>
    <row r="533" spans="1:27">
      <c r="A533" s="112" t="s">
        <v>1715</v>
      </c>
      <c r="B533" s="113"/>
      <c r="C533" s="113"/>
      <c r="D533" s="113"/>
      <c r="E533" s="113"/>
      <c r="F533" s="113"/>
      <c r="G533" s="113"/>
      <c r="H533" s="113"/>
      <c r="I533" s="113"/>
      <c r="J533" s="113"/>
      <c r="K533" s="113"/>
      <c r="L533" s="113"/>
      <c r="M533" s="113"/>
      <c r="N533" s="113">
        <v>47.574044050773061</v>
      </c>
      <c r="O533" s="113"/>
      <c r="P533" s="113"/>
      <c r="Q533" s="113"/>
      <c r="R533" s="113">
        <v>47.574044050773061</v>
      </c>
      <c r="S533" s="113"/>
      <c r="T533" s="113"/>
      <c r="U533" s="113"/>
      <c r="V533" s="113"/>
      <c r="W533" s="113"/>
      <c r="X533" s="113"/>
      <c r="Y533" s="113"/>
      <c r="Z533" s="113"/>
      <c r="AA533" s="113">
        <v>47.574044050773061</v>
      </c>
    </row>
    <row r="534" spans="1:27">
      <c r="A534" s="112" t="s">
        <v>1780</v>
      </c>
      <c r="B534" s="113"/>
      <c r="C534" s="113"/>
      <c r="D534" s="113"/>
      <c r="E534" s="113"/>
      <c r="F534" s="113"/>
      <c r="G534" s="113"/>
      <c r="H534" s="113"/>
      <c r="I534" s="113"/>
      <c r="J534" s="113"/>
      <c r="K534" s="113">
        <v>47.572832410132804</v>
      </c>
      <c r="L534" s="113"/>
      <c r="M534" s="113"/>
      <c r="N534" s="113"/>
      <c r="O534" s="113"/>
      <c r="P534" s="113"/>
      <c r="Q534" s="113"/>
      <c r="R534" s="113">
        <v>47.572832410132804</v>
      </c>
      <c r="S534" s="113"/>
      <c r="T534" s="113"/>
      <c r="U534" s="113"/>
      <c r="V534" s="113"/>
      <c r="W534" s="113"/>
      <c r="X534" s="113"/>
      <c r="Y534" s="113"/>
      <c r="Z534" s="113"/>
      <c r="AA534" s="113">
        <v>47.572832410132804</v>
      </c>
    </row>
    <row r="535" spans="1:27">
      <c r="A535" s="112" t="s">
        <v>1169</v>
      </c>
      <c r="B535" s="113"/>
      <c r="C535" s="113"/>
      <c r="D535" s="113"/>
      <c r="E535" s="113"/>
      <c r="F535" s="113"/>
      <c r="G535" s="113"/>
      <c r="H535" s="113"/>
      <c r="I535" s="113"/>
      <c r="J535" s="113"/>
      <c r="K535" s="113"/>
      <c r="L535" s="113"/>
      <c r="M535" s="113"/>
      <c r="N535" s="113">
        <v>47.420283000275901</v>
      </c>
      <c r="O535" s="113"/>
      <c r="P535" s="113"/>
      <c r="Q535" s="113"/>
      <c r="R535" s="113">
        <v>47.420283000275901</v>
      </c>
      <c r="S535" s="113"/>
      <c r="T535" s="113"/>
      <c r="U535" s="113"/>
      <c r="V535" s="113"/>
      <c r="W535" s="113"/>
      <c r="X535" s="113"/>
      <c r="Y535" s="113"/>
      <c r="Z535" s="113"/>
      <c r="AA535" s="113">
        <v>47.420283000275901</v>
      </c>
    </row>
    <row r="536" spans="1:27">
      <c r="A536" s="112" t="s">
        <v>1767</v>
      </c>
      <c r="B536" s="113"/>
      <c r="C536" s="113"/>
      <c r="D536" s="113"/>
      <c r="E536" s="113"/>
      <c r="F536" s="113"/>
      <c r="G536" s="113"/>
      <c r="H536" s="113"/>
      <c r="I536" s="113"/>
      <c r="J536" s="113"/>
      <c r="K536" s="113"/>
      <c r="L536" s="113"/>
      <c r="M536" s="113"/>
      <c r="N536" s="113">
        <v>47.416545146415487</v>
      </c>
      <c r="O536" s="113"/>
      <c r="P536" s="113"/>
      <c r="Q536" s="113"/>
      <c r="R536" s="113">
        <v>47.416545146415487</v>
      </c>
      <c r="S536" s="113"/>
      <c r="T536" s="113"/>
      <c r="U536" s="113"/>
      <c r="V536" s="113"/>
      <c r="W536" s="113"/>
      <c r="X536" s="113"/>
      <c r="Y536" s="113"/>
      <c r="Z536" s="113"/>
      <c r="AA536" s="113">
        <v>47.416545146415487</v>
      </c>
    </row>
    <row r="537" spans="1:27">
      <c r="A537" s="112" t="s">
        <v>1436</v>
      </c>
      <c r="B537" s="113"/>
      <c r="C537" s="113"/>
      <c r="D537" s="113"/>
      <c r="E537" s="113"/>
      <c r="F537" s="113"/>
      <c r="G537" s="113"/>
      <c r="H537" s="113"/>
      <c r="I537" s="113"/>
      <c r="J537" s="113"/>
      <c r="K537" s="113"/>
      <c r="L537" s="113"/>
      <c r="M537" s="113"/>
      <c r="N537" s="113">
        <v>47.239673315533217</v>
      </c>
      <c r="O537" s="113"/>
      <c r="P537" s="113"/>
      <c r="Q537" s="113"/>
      <c r="R537" s="113">
        <v>47.239673315533217</v>
      </c>
      <c r="S537" s="113"/>
      <c r="T537" s="113"/>
      <c r="U537" s="113"/>
      <c r="V537" s="113"/>
      <c r="W537" s="113"/>
      <c r="X537" s="113"/>
      <c r="Y537" s="113"/>
      <c r="Z537" s="113"/>
      <c r="AA537" s="113">
        <v>47.239673315533217</v>
      </c>
    </row>
    <row r="538" spans="1:27">
      <c r="A538" s="112" t="s">
        <v>1659</v>
      </c>
      <c r="B538" s="113"/>
      <c r="C538" s="113"/>
      <c r="D538" s="113"/>
      <c r="E538" s="113"/>
      <c r="F538" s="113"/>
      <c r="G538" s="113"/>
      <c r="H538" s="113"/>
      <c r="I538" s="113"/>
      <c r="J538" s="113"/>
      <c r="K538" s="113"/>
      <c r="L538" s="113"/>
      <c r="M538" s="113"/>
      <c r="N538" s="113">
        <v>47.169293499568731</v>
      </c>
      <c r="O538" s="113"/>
      <c r="P538" s="113"/>
      <c r="Q538" s="113"/>
      <c r="R538" s="113">
        <v>47.169293499568731</v>
      </c>
      <c r="S538" s="113"/>
      <c r="T538" s="113"/>
      <c r="U538" s="113"/>
      <c r="V538" s="113"/>
      <c r="W538" s="113"/>
      <c r="X538" s="113"/>
      <c r="Y538" s="113"/>
      <c r="Z538" s="113"/>
      <c r="AA538" s="113">
        <v>47.169293499568731</v>
      </c>
    </row>
    <row r="539" spans="1:27">
      <c r="A539" s="112" t="s">
        <v>1663</v>
      </c>
      <c r="B539" s="113"/>
      <c r="C539" s="113"/>
      <c r="D539" s="113"/>
      <c r="E539" s="113"/>
      <c r="F539" s="113"/>
      <c r="G539" s="113"/>
      <c r="H539" s="113"/>
      <c r="I539" s="113"/>
      <c r="J539" s="113"/>
      <c r="K539" s="113"/>
      <c r="L539" s="113"/>
      <c r="M539" s="113"/>
      <c r="N539" s="113">
        <v>46.893514187714381</v>
      </c>
      <c r="O539" s="113"/>
      <c r="P539" s="113"/>
      <c r="Q539" s="113"/>
      <c r="R539" s="113">
        <v>46.893514187714381</v>
      </c>
      <c r="S539" s="113"/>
      <c r="T539" s="113"/>
      <c r="U539" s="113"/>
      <c r="V539" s="113"/>
      <c r="W539" s="113"/>
      <c r="X539" s="113"/>
      <c r="Y539" s="113"/>
      <c r="Z539" s="113"/>
      <c r="AA539" s="113">
        <v>46.893514187714381</v>
      </c>
    </row>
    <row r="540" spans="1:27">
      <c r="A540" s="112" t="s">
        <v>1379</v>
      </c>
      <c r="B540" s="113"/>
      <c r="C540" s="113"/>
      <c r="D540" s="113"/>
      <c r="E540" s="113"/>
      <c r="F540" s="113"/>
      <c r="G540" s="113"/>
      <c r="H540" s="113"/>
      <c r="I540" s="113"/>
      <c r="J540" s="113"/>
      <c r="K540" s="113"/>
      <c r="L540" s="113"/>
      <c r="M540" s="113"/>
      <c r="N540" s="113">
        <v>46.872246696035248</v>
      </c>
      <c r="O540" s="113"/>
      <c r="P540" s="113"/>
      <c r="Q540" s="113"/>
      <c r="R540" s="113">
        <v>46.872246696035248</v>
      </c>
      <c r="S540" s="113"/>
      <c r="T540" s="113"/>
      <c r="U540" s="113"/>
      <c r="V540" s="113"/>
      <c r="W540" s="113"/>
      <c r="X540" s="113"/>
      <c r="Y540" s="113"/>
      <c r="Z540" s="113"/>
      <c r="AA540" s="113">
        <v>46.872246696035248</v>
      </c>
    </row>
    <row r="541" spans="1:27">
      <c r="A541" s="112" t="s">
        <v>1306</v>
      </c>
      <c r="B541" s="113"/>
      <c r="C541" s="113"/>
      <c r="D541" s="113"/>
      <c r="E541" s="113"/>
      <c r="F541" s="113"/>
      <c r="G541" s="113"/>
      <c r="H541" s="113"/>
      <c r="I541" s="113"/>
      <c r="J541" s="113"/>
      <c r="K541" s="113"/>
      <c r="L541" s="113"/>
      <c r="M541" s="113"/>
      <c r="N541" s="113">
        <v>46.63539809287542</v>
      </c>
      <c r="O541" s="113"/>
      <c r="P541" s="113"/>
      <c r="Q541" s="113"/>
      <c r="R541" s="113">
        <v>46.63539809287542</v>
      </c>
      <c r="S541" s="113"/>
      <c r="T541" s="113"/>
      <c r="U541" s="113"/>
      <c r="V541" s="113"/>
      <c r="W541" s="113"/>
      <c r="X541" s="113"/>
      <c r="Y541" s="113"/>
      <c r="Z541" s="113"/>
      <c r="AA541" s="113">
        <v>46.63539809287542</v>
      </c>
    </row>
    <row r="542" spans="1:27">
      <c r="A542" s="112" t="s">
        <v>1547</v>
      </c>
      <c r="B542" s="113"/>
      <c r="C542" s="113"/>
      <c r="D542" s="113"/>
      <c r="E542" s="113"/>
      <c r="F542" s="113"/>
      <c r="G542" s="113"/>
      <c r="H542" s="113"/>
      <c r="I542" s="113"/>
      <c r="J542" s="113"/>
      <c r="K542" s="113"/>
      <c r="L542" s="113"/>
      <c r="M542" s="113"/>
      <c r="N542" s="113">
        <v>46.629975582341771</v>
      </c>
      <c r="O542" s="113"/>
      <c r="P542" s="113"/>
      <c r="Q542" s="113"/>
      <c r="R542" s="113">
        <v>46.629975582341771</v>
      </c>
      <c r="S542" s="113"/>
      <c r="T542" s="113"/>
      <c r="U542" s="113"/>
      <c r="V542" s="113"/>
      <c r="W542" s="113"/>
      <c r="X542" s="113"/>
      <c r="Y542" s="113"/>
      <c r="Z542" s="113"/>
      <c r="AA542" s="113">
        <v>46.629975582341771</v>
      </c>
    </row>
    <row r="543" spans="1:27">
      <c r="A543" s="112" t="s">
        <v>1708</v>
      </c>
      <c r="B543" s="113"/>
      <c r="C543" s="113"/>
      <c r="D543" s="113"/>
      <c r="E543" s="113"/>
      <c r="F543" s="113"/>
      <c r="G543" s="113"/>
      <c r="H543" s="113"/>
      <c r="I543" s="113"/>
      <c r="J543" s="113"/>
      <c r="K543" s="113"/>
      <c r="L543" s="113"/>
      <c r="M543" s="113"/>
      <c r="N543" s="113">
        <v>46.456871179533621</v>
      </c>
      <c r="O543" s="113"/>
      <c r="P543" s="113"/>
      <c r="Q543" s="113"/>
      <c r="R543" s="113">
        <v>46.456871179533621</v>
      </c>
      <c r="S543" s="113"/>
      <c r="T543" s="113"/>
      <c r="U543" s="113"/>
      <c r="V543" s="113"/>
      <c r="W543" s="113"/>
      <c r="X543" s="113"/>
      <c r="Y543" s="113"/>
      <c r="Z543" s="113"/>
      <c r="AA543" s="113">
        <v>46.456871179533621</v>
      </c>
    </row>
    <row r="544" spans="1:27">
      <c r="A544" s="112" t="s">
        <v>1694</v>
      </c>
      <c r="B544" s="113"/>
      <c r="C544" s="113"/>
      <c r="D544" s="113"/>
      <c r="E544" s="113"/>
      <c r="F544" s="113"/>
      <c r="G544" s="113"/>
      <c r="H544" s="113"/>
      <c r="I544" s="113"/>
      <c r="J544" s="113"/>
      <c r="K544" s="113"/>
      <c r="L544" s="113"/>
      <c r="M544" s="113"/>
      <c r="N544" s="113">
        <v>46.331882774290442</v>
      </c>
      <c r="O544" s="113"/>
      <c r="P544" s="113"/>
      <c r="Q544" s="113"/>
      <c r="R544" s="113">
        <v>46.331882774290442</v>
      </c>
      <c r="S544" s="113"/>
      <c r="T544" s="113"/>
      <c r="U544" s="113"/>
      <c r="V544" s="113"/>
      <c r="W544" s="113"/>
      <c r="X544" s="113"/>
      <c r="Y544" s="113"/>
      <c r="Z544" s="113"/>
      <c r="AA544" s="113">
        <v>46.331882774290442</v>
      </c>
    </row>
    <row r="545" spans="1:27">
      <c r="A545" s="112" t="s">
        <v>1650</v>
      </c>
      <c r="B545" s="113"/>
      <c r="C545" s="113"/>
      <c r="D545" s="113"/>
      <c r="E545" s="113"/>
      <c r="F545" s="113"/>
      <c r="G545" s="113"/>
      <c r="H545" s="113"/>
      <c r="I545" s="113"/>
      <c r="J545" s="113"/>
      <c r="K545" s="113"/>
      <c r="L545" s="113"/>
      <c r="M545" s="113"/>
      <c r="N545" s="113">
        <v>46.302623944297594</v>
      </c>
      <c r="O545" s="113"/>
      <c r="P545" s="113"/>
      <c r="Q545" s="113"/>
      <c r="R545" s="113">
        <v>46.302623944297594</v>
      </c>
      <c r="S545" s="113"/>
      <c r="T545" s="113"/>
      <c r="U545" s="113"/>
      <c r="V545" s="113"/>
      <c r="W545" s="113"/>
      <c r="X545" s="113"/>
      <c r="Y545" s="113"/>
      <c r="Z545" s="113"/>
      <c r="AA545" s="113">
        <v>46.302623944297594</v>
      </c>
    </row>
    <row r="546" spans="1:27">
      <c r="A546" s="112" t="s">
        <v>1245</v>
      </c>
      <c r="B546" s="113"/>
      <c r="C546" s="113"/>
      <c r="D546" s="113"/>
      <c r="E546" s="113"/>
      <c r="F546" s="113"/>
      <c r="G546" s="113"/>
      <c r="H546" s="113"/>
      <c r="I546" s="113"/>
      <c r="J546" s="113"/>
      <c r="K546" s="113"/>
      <c r="L546" s="113"/>
      <c r="M546" s="113">
        <v>46.204388126246613</v>
      </c>
      <c r="N546" s="113"/>
      <c r="O546" s="113"/>
      <c r="P546" s="113"/>
      <c r="Q546" s="113"/>
      <c r="R546" s="113">
        <v>46.204388126246613</v>
      </c>
      <c r="S546" s="113"/>
      <c r="T546" s="113"/>
      <c r="U546" s="113"/>
      <c r="V546" s="113"/>
      <c r="W546" s="113"/>
      <c r="X546" s="113"/>
      <c r="Y546" s="113"/>
      <c r="Z546" s="113"/>
      <c r="AA546" s="113">
        <v>46.204388126246613</v>
      </c>
    </row>
    <row r="547" spans="1:27">
      <c r="A547" s="112" t="s">
        <v>1612</v>
      </c>
      <c r="B547" s="113"/>
      <c r="C547" s="113"/>
      <c r="D547" s="113"/>
      <c r="E547" s="113"/>
      <c r="F547" s="113"/>
      <c r="G547" s="113"/>
      <c r="H547" s="113"/>
      <c r="I547" s="113"/>
      <c r="J547" s="113"/>
      <c r="K547" s="113"/>
      <c r="L547" s="113"/>
      <c r="M547" s="113"/>
      <c r="N547" s="113">
        <v>46.161224724705527</v>
      </c>
      <c r="O547" s="113"/>
      <c r="P547" s="113"/>
      <c r="Q547" s="113"/>
      <c r="R547" s="113">
        <v>46.161224724705527</v>
      </c>
      <c r="S547" s="113"/>
      <c r="T547" s="113"/>
      <c r="U547" s="113"/>
      <c r="V547" s="113"/>
      <c r="W547" s="113"/>
      <c r="X547" s="113"/>
      <c r="Y547" s="113"/>
      <c r="Z547" s="113"/>
      <c r="AA547" s="113">
        <v>46.161224724705527</v>
      </c>
    </row>
    <row r="548" spans="1:27">
      <c r="A548" s="112" t="s">
        <v>1361</v>
      </c>
      <c r="B548" s="113"/>
      <c r="C548" s="113"/>
      <c r="D548" s="113"/>
      <c r="E548" s="113"/>
      <c r="F548" s="113"/>
      <c r="G548" s="113"/>
      <c r="H548" s="113"/>
      <c r="I548" s="113"/>
      <c r="J548" s="113"/>
      <c r="K548" s="113"/>
      <c r="L548" s="113"/>
      <c r="M548" s="113"/>
      <c r="N548" s="113">
        <v>46.03229262320172</v>
      </c>
      <c r="O548" s="113"/>
      <c r="P548" s="113"/>
      <c r="Q548" s="113"/>
      <c r="R548" s="113">
        <v>46.03229262320172</v>
      </c>
      <c r="S548" s="113"/>
      <c r="T548" s="113"/>
      <c r="U548" s="113"/>
      <c r="V548" s="113"/>
      <c r="W548" s="113"/>
      <c r="X548" s="113"/>
      <c r="Y548" s="113"/>
      <c r="Z548" s="113"/>
      <c r="AA548" s="113">
        <v>46.03229262320172</v>
      </c>
    </row>
    <row r="549" spans="1:27">
      <c r="A549" s="112" t="s">
        <v>1539</v>
      </c>
      <c r="B549" s="113"/>
      <c r="C549" s="113"/>
      <c r="D549" s="113"/>
      <c r="E549" s="113"/>
      <c r="F549" s="113"/>
      <c r="G549" s="113"/>
      <c r="H549" s="113"/>
      <c r="I549" s="113"/>
      <c r="J549" s="113"/>
      <c r="K549" s="113"/>
      <c r="L549" s="113"/>
      <c r="M549" s="113"/>
      <c r="N549" s="113">
        <v>45.587510893865336</v>
      </c>
      <c r="O549" s="113"/>
      <c r="P549" s="113"/>
      <c r="Q549" s="113"/>
      <c r="R549" s="113">
        <v>45.587510893865336</v>
      </c>
      <c r="S549" s="113"/>
      <c r="T549" s="113"/>
      <c r="U549" s="113"/>
      <c r="V549" s="113"/>
      <c r="W549" s="113"/>
      <c r="X549" s="113"/>
      <c r="Y549" s="113"/>
      <c r="Z549" s="113"/>
      <c r="AA549" s="113">
        <v>45.587510893865336</v>
      </c>
    </row>
    <row r="550" spans="1:27">
      <c r="A550" s="112" t="s">
        <v>1376</v>
      </c>
      <c r="B550" s="113"/>
      <c r="C550" s="113"/>
      <c r="D550" s="113"/>
      <c r="E550" s="113"/>
      <c r="F550" s="113"/>
      <c r="G550" s="113"/>
      <c r="H550" s="113"/>
      <c r="I550" s="113"/>
      <c r="J550" s="113"/>
      <c r="K550" s="113"/>
      <c r="L550" s="113"/>
      <c r="M550" s="113"/>
      <c r="N550" s="113">
        <v>45.441154252908298</v>
      </c>
      <c r="O550" s="113"/>
      <c r="P550" s="113"/>
      <c r="Q550" s="113"/>
      <c r="R550" s="113">
        <v>45.441154252908298</v>
      </c>
      <c r="S550" s="113"/>
      <c r="T550" s="113"/>
      <c r="U550" s="113"/>
      <c r="V550" s="113"/>
      <c r="W550" s="113"/>
      <c r="X550" s="113"/>
      <c r="Y550" s="113"/>
      <c r="Z550" s="113"/>
      <c r="AA550" s="113">
        <v>45.441154252908298</v>
      </c>
    </row>
    <row r="551" spans="1:27">
      <c r="A551" s="112" t="s">
        <v>1433</v>
      </c>
      <c r="B551" s="113"/>
      <c r="C551" s="113"/>
      <c r="D551" s="113"/>
      <c r="E551" s="113"/>
      <c r="F551" s="113"/>
      <c r="G551" s="113"/>
      <c r="H551" s="113"/>
      <c r="I551" s="113"/>
      <c r="J551" s="113"/>
      <c r="K551" s="113"/>
      <c r="L551" s="113"/>
      <c r="M551" s="113"/>
      <c r="N551" s="113">
        <v>45.302556764694813</v>
      </c>
      <c r="O551" s="113"/>
      <c r="P551" s="113"/>
      <c r="Q551" s="113"/>
      <c r="R551" s="113">
        <v>45.302556764694813</v>
      </c>
      <c r="S551" s="113"/>
      <c r="T551" s="113"/>
      <c r="U551" s="113"/>
      <c r="V551" s="113"/>
      <c r="W551" s="113"/>
      <c r="X551" s="113"/>
      <c r="Y551" s="113"/>
      <c r="Z551" s="113"/>
      <c r="AA551" s="113">
        <v>45.302556764694813</v>
      </c>
    </row>
    <row r="552" spans="1:27">
      <c r="A552" s="112" t="s">
        <v>1714</v>
      </c>
      <c r="B552" s="113"/>
      <c r="C552" s="113"/>
      <c r="D552" s="113"/>
      <c r="E552" s="113"/>
      <c r="F552" s="113"/>
      <c r="G552" s="113"/>
      <c r="H552" s="113"/>
      <c r="I552" s="113"/>
      <c r="J552" s="113"/>
      <c r="K552" s="113"/>
      <c r="L552" s="113"/>
      <c r="M552" s="113"/>
      <c r="N552" s="113">
        <v>45.253140750771081</v>
      </c>
      <c r="O552" s="113"/>
      <c r="P552" s="113"/>
      <c r="Q552" s="113"/>
      <c r="R552" s="113">
        <v>45.253140750771081</v>
      </c>
      <c r="S552" s="113"/>
      <c r="T552" s="113"/>
      <c r="U552" s="113"/>
      <c r="V552" s="113"/>
      <c r="W552" s="113"/>
      <c r="X552" s="113"/>
      <c r="Y552" s="113"/>
      <c r="Z552" s="113"/>
      <c r="AA552" s="113">
        <v>45.253140750771081</v>
      </c>
    </row>
    <row r="553" spans="1:27">
      <c r="A553" s="112" t="s">
        <v>1327</v>
      </c>
      <c r="B553" s="113"/>
      <c r="C553" s="113"/>
      <c r="D553" s="113"/>
      <c r="E553" s="113"/>
      <c r="F553" s="113"/>
      <c r="G553" s="113"/>
      <c r="H553" s="113"/>
      <c r="I553" s="113"/>
      <c r="J553" s="113"/>
      <c r="K553" s="113"/>
      <c r="L553" s="113"/>
      <c r="M553" s="113"/>
      <c r="N553" s="113">
        <v>45.253140750771081</v>
      </c>
      <c r="O553" s="113"/>
      <c r="P553" s="113"/>
      <c r="Q553" s="113"/>
      <c r="R553" s="113">
        <v>45.253140750771081</v>
      </c>
      <c r="S553" s="113"/>
      <c r="T553" s="113"/>
      <c r="U553" s="113"/>
      <c r="V553" s="113"/>
      <c r="W553" s="113"/>
      <c r="X553" s="113"/>
      <c r="Y553" s="113"/>
      <c r="Z553" s="113"/>
      <c r="AA553" s="113">
        <v>45.253140750771081</v>
      </c>
    </row>
    <row r="554" spans="1:27">
      <c r="A554" s="112" t="s">
        <v>1553</v>
      </c>
      <c r="B554" s="113"/>
      <c r="C554" s="113"/>
      <c r="D554" s="113"/>
      <c r="E554" s="113"/>
      <c r="F554" s="113"/>
      <c r="G554" s="113"/>
      <c r="H554" s="113"/>
      <c r="I554" s="113"/>
      <c r="J554" s="113"/>
      <c r="K554" s="113"/>
      <c r="L554" s="113"/>
      <c r="M554" s="113"/>
      <c r="N554" s="113">
        <v>45.24803490165106</v>
      </c>
      <c r="O554" s="113"/>
      <c r="P554" s="113"/>
      <c r="Q554" s="113"/>
      <c r="R554" s="113">
        <v>45.24803490165106</v>
      </c>
      <c r="S554" s="113"/>
      <c r="T554" s="113"/>
      <c r="U554" s="113"/>
      <c r="V554" s="113"/>
      <c r="W554" s="113"/>
      <c r="X554" s="113"/>
      <c r="Y554" s="113"/>
      <c r="Z554" s="113"/>
      <c r="AA554" s="113">
        <v>45.24803490165106</v>
      </c>
    </row>
    <row r="555" spans="1:27">
      <c r="A555" s="112" t="s">
        <v>1760</v>
      </c>
      <c r="B555" s="113"/>
      <c r="C555" s="113"/>
      <c r="D555" s="113"/>
      <c r="E555" s="113"/>
      <c r="F555" s="113"/>
      <c r="G555" s="113"/>
      <c r="H555" s="113"/>
      <c r="I555" s="113"/>
      <c r="J555" s="113"/>
      <c r="K555" s="113"/>
      <c r="L555" s="113"/>
      <c r="M555" s="113"/>
      <c r="N555" s="113">
        <v>45.200435811699293</v>
      </c>
      <c r="O555" s="113"/>
      <c r="P555" s="113"/>
      <c r="Q555" s="113"/>
      <c r="R555" s="113">
        <v>45.200435811699293</v>
      </c>
      <c r="S555" s="113"/>
      <c r="T555" s="113"/>
      <c r="U555" s="113"/>
      <c r="V555" s="113"/>
      <c r="W555" s="113"/>
      <c r="X555" s="113"/>
      <c r="Y555" s="113"/>
      <c r="Z555" s="113"/>
      <c r="AA555" s="113">
        <v>45.200435811699293</v>
      </c>
    </row>
    <row r="556" spans="1:27">
      <c r="A556" s="112" t="s">
        <v>1580</v>
      </c>
      <c r="B556" s="113"/>
      <c r="C556" s="113"/>
      <c r="D556" s="113"/>
      <c r="E556" s="113"/>
      <c r="F556" s="113"/>
      <c r="G556" s="113"/>
      <c r="H556" s="113"/>
      <c r="I556" s="113"/>
      <c r="J556" s="113"/>
      <c r="K556" s="113"/>
      <c r="L556" s="113"/>
      <c r="M556" s="113"/>
      <c r="N556" s="113">
        <v>45.14446529080675</v>
      </c>
      <c r="O556" s="113"/>
      <c r="P556" s="113"/>
      <c r="Q556" s="113"/>
      <c r="R556" s="113">
        <v>45.14446529080675</v>
      </c>
      <c r="S556" s="113"/>
      <c r="T556" s="113"/>
      <c r="U556" s="113"/>
      <c r="V556" s="113"/>
      <c r="W556" s="113"/>
      <c r="X556" s="113"/>
      <c r="Y556" s="113"/>
      <c r="Z556" s="113"/>
      <c r="AA556" s="113">
        <v>45.14446529080675</v>
      </c>
    </row>
    <row r="557" spans="1:27">
      <c r="A557" s="112" t="s">
        <v>1557</v>
      </c>
      <c r="B557" s="113"/>
      <c r="C557" s="113"/>
      <c r="D557" s="113"/>
      <c r="E557" s="113"/>
      <c r="F557" s="113"/>
      <c r="G557" s="113"/>
      <c r="H557" s="113"/>
      <c r="I557" s="113"/>
      <c r="J557" s="113"/>
      <c r="K557" s="113"/>
      <c r="L557" s="113"/>
      <c r="M557" s="113"/>
      <c r="N557" s="113">
        <v>44.918608124253282</v>
      </c>
      <c r="O557" s="113"/>
      <c r="P557" s="113"/>
      <c r="Q557" s="113"/>
      <c r="R557" s="113">
        <v>44.918608124253282</v>
      </c>
      <c r="S557" s="113"/>
      <c r="T557" s="113"/>
      <c r="U557" s="113"/>
      <c r="V557" s="113"/>
      <c r="W557" s="113"/>
      <c r="X557" s="113"/>
      <c r="Y557" s="113"/>
      <c r="Z557" s="113"/>
      <c r="AA557" s="113">
        <v>44.918608124253282</v>
      </c>
    </row>
    <row r="558" spans="1:27">
      <c r="A558" s="112" t="s">
        <v>1215</v>
      </c>
      <c r="B558" s="113"/>
      <c r="C558" s="113"/>
      <c r="D558" s="113"/>
      <c r="E558" s="113"/>
      <c r="F558" s="113"/>
      <c r="G558" s="113"/>
      <c r="H558" s="113"/>
      <c r="I558" s="113"/>
      <c r="J558" s="113"/>
      <c r="K558" s="113"/>
      <c r="L558" s="113"/>
      <c r="M558" s="113"/>
      <c r="N558" s="113">
        <v>44.839857651245552</v>
      </c>
      <c r="O558" s="113"/>
      <c r="P558" s="113"/>
      <c r="Q558" s="113"/>
      <c r="R558" s="113">
        <v>44.839857651245552</v>
      </c>
      <c r="S558" s="113"/>
      <c r="T558" s="113"/>
      <c r="U558" s="113"/>
      <c r="V558" s="113"/>
      <c r="W558" s="113"/>
      <c r="X558" s="113"/>
      <c r="Y558" s="113"/>
      <c r="Z558" s="113"/>
      <c r="AA558" s="113">
        <v>44.839857651245552</v>
      </c>
    </row>
    <row r="559" spans="1:27">
      <c r="A559" s="112" t="s">
        <v>1734</v>
      </c>
      <c r="B559" s="113"/>
      <c r="C559" s="113"/>
      <c r="D559" s="113"/>
      <c r="E559" s="113"/>
      <c r="F559" s="113"/>
      <c r="G559" s="113"/>
      <c r="H559" s="113"/>
      <c r="I559" s="113"/>
      <c r="J559" s="113"/>
      <c r="K559" s="113"/>
      <c r="L559" s="113"/>
      <c r="M559" s="113"/>
      <c r="N559" s="113">
        <v>44.774165393846829</v>
      </c>
      <c r="O559" s="113"/>
      <c r="P559" s="113"/>
      <c r="Q559" s="113"/>
      <c r="R559" s="113">
        <v>44.774165393846829</v>
      </c>
      <c r="S559" s="113"/>
      <c r="T559" s="113"/>
      <c r="U559" s="113"/>
      <c r="V559" s="113"/>
      <c r="W559" s="113"/>
      <c r="X559" s="113"/>
      <c r="Y559" s="113"/>
      <c r="Z559" s="113"/>
      <c r="AA559" s="113">
        <v>44.774165393846829</v>
      </c>
    </row>
    <row r="560" spans="1:27">
      <c r="A560" s="112" t="s">
        <v>1326</v>
      </c>
      <c r="B560" s="113"/>
      <c r="C560" s="113"/>
      <c r="D560" s="113"/>
      <c r="E560" s="113"/>
      <c r="F560" s="113"/>
      <c r="G560" s="113"/>
      <c r="H560" s="113"/>
      <c r="I560" s="113"/>
      <c r="J560" s="113"/>
      <c r="K560" s="113"/>
      <c r="L560" s="113"/>
      <c r="M560" s="113"/>
      <c r="N560" s="113">
        <v>44.70164226796463</v>
      </c>
      <c r="O560" s="113"/>
      <c r="P560" s="113"/>
      <c r="Q560" s="113"/>
      <c r="R560" s="113">
        <v>44.70164226796463</v>
      </c>
      <c r="S560" s="113"/>
      <c r="T560" s="113"/>
      <c r="U560" s="113"/>
      <c r="V560" s="113"/>
      <c r="W560" s="113"/>
      <c r="X560" s="113"/>
      <c r="Y560" s="113"/>
      <c r="Z560" s="113"/>
      <c r="AA560" s="113">
        <v>44.70164226796463</v>
      </c>
    </row>
    <row r="561" spans="1:27">
      <c r="A561" s="112" t="s">
        <v>1456</v>
      </c>
      <c r="B561" s="113"/>
      <c r="C561" s="113"/>
      <c r="D561" s="113"/>
      <c r="E561" s="113"/>
      <c r="F561" s="113"/>
      <c r="G561" s="113"/>
      <c r="H561" s="113"/>
      <c r="I561" s="113"/>
      <c r="J561" s="113"/>
      <c r="K561" s="113"/>
      <c r="L561" s="113"/>
      <c r="M561" s="113"/>
      <c r="N561" s="113">
        <v>44.582376046839101</v>
      </c>
      <c r="O561" s="113"/>
      <c r="P561" s="113"/>
      <c r="Q561" s="113"/>
      <c r="R561" s="113">
        <v>44.582376046839101</v>
      </c>
      <c r="S561" s="113"/>
      <c r="T561" s="113"/>
      <c r="U561" s="113"/>
      <c r="V561" s="113"/>
      <c r="W561" s="113"/>
      <c r="X561" s="113"/>
      <c r="Y561" s="113"/>
      <c r="Z561" s="113"/>
      <c r="AA561" s="113">
        <v>44.582376046839101</v>
      </c>
    </row>
    <row r="562" spans="1:27">
      <c r="A562" s="112" t="s">
        <v>1275</v>
      </c>
      <c r="B562" s="113"/>
      <c r="C562" s="113"/>
      <c r="D562" s="113"/>
      <c r="E562" s="113"/>
      <c r="F562" s="113"/>
      <c r="G562" s="113"/>
      <c r="H562" s="113"/>
      <c r="I562" s="113"/>
      <c r="J562" s="113"/>
      <c r="K562" s="113"/>
      <c r="L562" s="113"/>
      <c r="M562" s="113"/>
      <c r="N562" s="113">
        <v>44.482982874485153</v>
      </c>
      <c r="O562" s="113"/>
      <c r="P562" s="113"/>
      <c r="Q562" s="113"/>
      <c r="R562" s="113">
        <v>44.482982874485153</v>
      </c>
      <c r="S562" s="113"/>
      <c r="T562" s="113"/>
      <c r="U562" s="113"/>
      <c r="V562" s="113"/>
      <c r="W562" s="113"/>
      <c r="X562" s="113"/>
      <c r="Y562" s="113"/>
      <c r="Z562" s="113"/>
      <c r="AA562" s="113">
        <v>44.482982874485153</v>
      </c>
    </row>
    <row r="563" spans="1:27">
      <c r="A563" s="112" t="s">
        <v>1230</v>
      </c>
      <c r="B563" s="113"/>
      <c r="C563" s="113"/>
      <c r="D563" s="113"/>
      <c r="E563" s="113"/>
      <c r="F563" s="113"/>
      <c r="G563" s="113"/>
      <c r="H563" s="113"/>
      <c r="I563" s="113"/>
      <c r="J563" s="113"/>
      <c r="K563" s="113"/>
      <c r="L563" s="113"/>
      <c r="M563" s="113"/>
      <c r="N563" s="113">
        <v>44.388282172373081</v>
      </c>
      <c r="O563" s="113"/>
      <c r="P563" s="113"/>
      <c r="Q563" s="113"/>
      <c r="R563" s="113">
        <v>44.388282172373081</v>
      </c>
      <c r="S563" s="113"/>
      <c r="T563" s="113"/>
      <c r="U563" s="113"/>
      <c r="V563" s="113"/>
      <c r="W563" s="113"/>
      <c r="X563" s="113"/>
      <c r="Y563" s="113"/>
      <c r="Z563" s="113"/>
      <c r="AA563" s="113">
        <v>44.388282172373081</v>
      </c>
    </row>
    <row r="564" spans="1:27">
      <c r="A564" s="112" t="s">
        <v>1826</v>
      </c>
      <c r="B564" s="113"/>
      <c r="C564" s="113"/>
      <c r="D564" s="113"/>
      <c r="E564" s="113"/>
      <c r="F564" s="113"/>
      <c r="G564" s="113"/>
      <c r="H564" s="113"/>
      <c r="I564" s="113"/>
      <c r="J564" s="113"/>
      <c r="K564" s="113"/>
      <c r="L564" s="113"/>
      <c r="M564" s="113"/>
      <c r="N564" s="113">
        <v>44.386644530529423</v>
      </c>
      <c r="O564" s="113"/>
      <c r="P564" s="113"/>
      <c r="Q564" s="113"/>
      <c r="R564" s="113">
        <v>44.386644530529423</v>
      </c>
      <c r="S564" s="113"/>
      <c r="T564" s="113"/>
      <c r="U564" s="113"/>
      <c r="V564" s="113"/>
      <c r="W564" s="113"/>
      <c r="X564" s="113"/>
      <c r="Y564" s="113"/>
      <c r="Z564" s="113"/>
      <c r="AA564" s="113">
        <v>44.386644530529423</v>
      </c>
    </row>
    <row r="565" spans="1:27">
      <c r="A565" s="112" t="s">
        <v>1401</v>
      </c>
      <c r="B565" s="113"/>
      <c r="C565" s="113"/>
      <c r="D565" s="113"/>
      <c r="E565" s="113"/>
      <c r="F565" s="113"/>
      <c r="G565" s="113"/>
      <c r="H565" s="113"/>
      <c r="I565" s="113"/>
      <c r="J565" s="113"/>
      <c r="K565" s="113"/>
      <c r="L565" s="113"/>
      <c r="M565" s="113"/>
      <c r="N565" s="113">
        <v>44.210487634586414</v>
      </c>
      <c r="O565" s="113"/>
      <c r="P565" s="113"/>
      <c r="Q565" s="113"/>
      <c r="R565" s="113">
        <v>44.210487634586414</v>
      </c>
      <c r="S565" s="113"/>
      <c r="T565" s="113"/>
      <c r="U565" s="113"/>
      <c r="V565" s="113"/>
      <c r="W565" s="113"/>
      <c r="X565" s="113"/>
      <c r="Y565" s="113"/>
      <c r="Z565" s="113"/>
      <c r="AA565" s="113">
        <v>44.210487634586414</v>
      </c>
    </row>
    <row r="566" spans="1:27">
      <c r="A566" s="112" t="s">
        <v>1319</v>
      </c>
      <c r="B566" s="113"/>
      <c r="C566" s="113"/>
      <c r="D566" s="113"/>
      <c r="E566" s="113"/>
      <c r="F566" s="113"/>
      <c r="G566" s="113"/>
      <c r="H566" s="113"/>
      <c r="I566" s="113"/>
      <c r="J566" s="113"/>
      <c r="K566" s="113"/>
      <c r="L566" s="113"/>
      <c r="M566" s="113"/>
      <c r="N566" s="113">
        <v>44.210487634586414</v>
      </c>
      <c r="O566" s="113"/>
      <c r="P566" s="113"/>
      <c r="Q566" s="113"/>
      <c r="R566" s="113">
        <v>44.210487634586414</v>
      </c>
      <c r="S566" s="113"/>
      <c r="T566" s="113"/>
      <c r="U566" s="113"/>
      <c r="V566" s="113"/>
      <c r="W566" s="113"/>
      <c r="X566" s="113"/>
      <c r="Y566" s="113"/>
      <c r="Z566" s="113"/>
      <c r="AA566" s="113">
        <v>44.210487634586414</v>
      </c>
    </row>
    <row r="567" spans="1:27">
      <c r="A567" s="112" t="s">
        <v>1726</v>
      </c>
      <c r="B567" s="113"/>
      <c r="C567" s="113"/>
      <c r="D567" s="113"/>
      <c r="E567" s="113"/>
      <c r="F567" s="113"/>
      <c r="G567" s="113"/>
      <c r="H567" s="113"/>
      <c r="I567" s="113"/>
      <c r="J567" s="113"/>
      <c r="K567" s="113"/>
      <c r="L567" s="113"/>
      <c r="M567" s="113"/>
      <c r="N567" s="113">
        <v>44.207238655153411</v>
      </c>
      <c r="O567" s="113"/>
      <c r="P567" s="113"/>
      <c r="Q567" s="113"/>
      <c r="R567" s="113">
        <v>44.207238655153411</v>
      </c>
      <c r="S567" s="113"/>
      <c r="T567" s="113"/>
      <c r="U567" s="113"/>
      <c r="V567" s="113"/>
      <c r="W567" s="113"/>
      <c r="X567" s="113"/>
      <c r="Y567" s="113"/>
      <c r="Z567" s="113"/>
      <c r="AA567" s="113">
        <v>44.207238655153411</v>
      </c>
    </row>
    <row r="568" spans="1:27">
      <c r="A568" s="112" t="s">
        <v>1449</v>
      </c>
      <c r="B568" s="113"/>
      <c r="C568" s="113"/>
      <c r="D568" s="113"/>
      <c r="E568" s="113"/>
      <c r="F568" s="113"/>
      <c r="G568" s="113"/>
      <c r="H568" s="113"/>
      <c r="I568" s="113"/>
      <c r="J568" s="113"/>
      <c r="K568" s="113"/>
      <c r="L568" s="113"/>
      <c r="M568" s="113"/>
      <c r="N568" s="113">
        <v>44.126169081239688</v>
      </c>
      <c r="O568" s="113"/>
      <c r="P568" s="113"/>
      <c r="Q568" s="113"/>
      <c r="R568" s="113">
        <v>44.126169081239688</v>
      </c>
      <c r="S568" s="113"/>
      <c r="T568" s="113"/>
      <c r="U568" s="113"/>
      <c r="V568" s="113"/>
      <c r="W568" s="113"/>
      <c r="X568" s="113"/>
      <c r="Y568" s="113"/>
      <c r="Z568" s="113"/>
      <c r="AA568" s="113">
        <v>44.126169081239688</v>
      </c>
    </row>
    <row r="569" spans="1:27">
      <c r="A569" s="112" t="s">
        <v>1581</v>
      </c>
      <c r="B569" s="113"/>
      <c r="C569" s="113"/>
      <c r="D569" s="113"/>
      <c r="E569" s="113"/>
      <c r="F569" s="113"/>
      <c r="G569" s="113"/>
      <c r="H569" s="113"/>
      <c r="I569" s="113"/>
      <c r="J569" s="113"/>
      <c r="K569" s="113"/>
      <c r="L569" s="113"/>
      <c r="M569" s="113"/>
      <c r="N569" s="113">
        <v>44.066368764193101</v>
      </c>
      <c r="O569" s="113"/>
      <c r="P569" s="113"/>
      <c r="Q569" s="113"/>
      <c r="R569" s="113">
        <v>44.066368764193101</v>
      </c>
      <c r="S569" s="113"/>
      <c r="T569" s="113"/>
      <c r="U569" s="113"/>
      <c r="V569" s="113"/>
      <c r="W569" s="113"/>
      <c r="X569" s="113"/>
      <c r="Y569" s="113"/>
      <c r="Z569" s="113"/>
      <c r="AA569" s="113">
        <v>44.066368764193101</v>
      </c>
    </row>
    <row r="570" spans="1:27">
      <c r="A570" s="112" t="s">
        <v>1158</v>
      </c>
      <c r="B570" s="113"/>
      <c r="C570" s="113"/>
      <c r="D570" s="113"/>
      <c r="E570" s="113"/>
      <c r="F570" s="113"/>
      <c r="G570" s="113"/>
      <c r="H570" s="113"/>
      <c r="I570" s="113"/>
      <c r="J570" s="113"/>
      <c r="K570" s="113"/>
      <c r="L570" s="113"/>
      <c r="M570" s="113"/>
      <c r="N570" s="113">
        <v>43.846153846153854</v>
      </c>
      <c r="O570" s="113"/>
      <c r="P570" s="113"/>
      <c r="Q570" s="113"/>
      <c r="R570" s="113">
        <v>43.846153846153854</v>
      </c>
      <c r="S570" s="113"/>
      <c r="T570" s="113"/>
      <c r="U570" s="113"/>
      <c r="V570" s="113"/>
      <c r="W570" s="113"/>
      <c r="X570" s="113"/>
      <c r="Y570" s="113"/>
      <c r="Z570" s="113"/>
      <c r="AA570" s="113">
        <v>43.846153846153854</v>
      </c>
    </row>
    <row r="571" spans="1:27">
      <c r="A571" s="112" t="s">
        <v>1523</v>
      </c>
      <c r="B571" s="113"/>
      <c r="C571" s="113"/>
      <c r="D571" s="113"/>
      <c r="E571" s="113"/>
      <c r="F571" s="113"/>
      <c r="G571" s="113"/>
      <c r="H571" s="113"/>
      <c r="I571" s="113"/>
      <c r="J571" s="113"/>
      <c r="K571" s="113"/>
      <c r="L571" s="113"/>
      <c r="M571" s="113"/>
      <c r="N571" s="113">
        <v>43.663351963417291</v>
      </c>
      <c r="O571" s="113"/>
      <c r="P571" s="113"/>
      <c r="Q571" s="113"/>
      <c r="R571" s="113">
        <v>43.663351963417291</v>
      </c>
      <c r="S571" s="113"/>
      <c r="T571" s="113"/>
      <c r="U571" s="113"/>
      <c r="V571" s="113"/>
      <c r="W571" s="113"/>
      <c r="X571" s="113"/>
      <c r="Y571" s="113"/>
      <c r="Z571" s="113"/>
      <c r="AA571" s="113">
        <v>43.663351963417291</v>
      </c>
    </row>
    <row r="572" spans="1:27">
      <c r="A572" s="112" t="s">
        <v>1201</v>
      </c>
      <c r="B572" s="113"/>
      <c r="C572" s="113"/>
      <c r="D572" s="113"/>
      <c r="E572" s="113"/>
      <c r="F572" s="113"/>
      <c r="G572" s="113"/>
      <c r="H572" s="113"/>
      <c r="I572" s="113"/>
      <c r="J572" s="113"/>
      <c r="K572" s="113"/>
      <c r="L572" s="113"/>
      <c r="M572" s="113"/>
      <c r="N572" s="113">
        <v>43.592159136200586</v>
      </c>
      <c r="O572" s="113"/>
      <c r="P572" s="113"/>
      <c r="Q572" s="113"/>
      <c r="R572" s="113">
        <v>43.592159136200586</v>
      </c>
      <c r="S572" s="113"/>
      <c r="T572" s="113"/>
      <c r="U572" s="113"/>
      <c r="V572" s="113"/>
      <c r="W572" s="113"/>
      <c r="X572" s="113"/>
      <c r="Y572" s="113"/>
      <c r="Z572" s="113"/>
      <c r="AA572" s="113">
        <v>43.592159136200586</v>
      </c>
    </row>
    <row r="573" spans="1:27">
      <c r="A573" s="112" t="s">
        <v>1652</v>
      </c>
      <c r="B573" s="113"/>
      <c r="C573" s="113"/>
      <c r="D573" s="113"/>
      <c r="E573" s="113"/>
      <c r="F573" s="113"/>
      <c r="G573" s="113"/>
      <c r="H573" s="113"/>
      <c r="I573" s="113"/>
      <c r="J573" s="113"/>
      <c r="K573" s="113"/>
      <c r="L573" s="113"/>
      <c r="M573" s="113"/>
      <c r="N573" s="113">
        <v>43.207038965702999</v>
      </c>
      <c r="O573" s="113"/>
      <c r="P573" s="113"/>
      <c r="Q573" s="113"/>
      <c r="R573" s="113">
        <v>43.207038965702999</v>
      </c>
      <c r="S573" s="113"/>
      <c r="T573" s="113"/>
      <c r="U573" s="113"/>
      <c r="V573" s="113"/>
      <c r="W573" s="113"/>
      <c r="X573" s="113"/>
      <c r="Y573" s="113"/>
      <c r="Z573" s="113"/>
      <c r="AA573" s="113">
        <v>43.207038965702999</v>
      </c>
    </row>
    <row r="574" spans="1:27">
      <c r="A574" s="112" t="s">
        <v>1636</v>
      </c>
      <c r="B574" s="113"/>
      <c r="C574" s="113"/>
      <c r="D574" s="113"/>
      <c r="E574" s="113"/>
      <c r="F574" s="113"/>
      <c r="G574" s="113"/>
      <c r="H574" s="113"/>
      <c r="I574" s="113"/>
      <c r="J574" s="113"/>
      <c r="K574" s="113"/>
      <c r="L574" s="113"/>
      <c r="M574" s="113"/>
      <c r="N574" s="113">
        <v>43.1853261064647</v>
      </c>
      <c r="O574" s="113"/>
      <c r="P574" s="113"/>
      <c r="Q574" s="113"/>
      <c r="R574" s="113">
        <v>43.1853261064647</v>
      </c>
      <c r="S574" s="113"/>
      <c r="T574" s="113"/>
      <c r="U574" s="113"/>
      <c r="V574" s="113"/>
      <c r="W574" s="113"/>
      <c r="X574" s="113"/>
      <c r="Y574" s="113"/>
      <c r="Z574" s="113"/>
      <c r="AA574" s="113">
        <v>43.1853261064647</v>
      </c>
    </row>
    <row r="575" spans="1:27">
      <c r="A575" s="112" t="s">
        <v>1397</v>
      </c>
      <c r="B575" s="113"/>
      <c r="C575" s="113"/>
      <c r="D575" s="113"/>
      <c r="E575" s="113"/>
      <c r="F575" s="113"/>
      <c r="G575" s="113"/>
      <c r="H575" s="113"/>
      <c r="I575" s="113"/>
      <c r="J575" s="113"/>
      <c r="K575" s="113"/>
      <c r="L575" s="113"/>
      <c r="M575" s="113"/>
      <c r="N575" s="113">
        <v>43.175328383780702</v>
      </c>
      <c r="O575" s="113"/>
      <c r="P575" s="113"/>
      <c r="Q575" s="113"/>
      <c r="R575" s="113">
        <v>43.175328383780702</v>
      </c>
      <c r="S575" s="113"/>
      <c r="T575" s="113"/>
      <c r="U575" s="113"/>
      <c r="V575" s="113"/>
      <c r="W575" s="113"/>
      <c r="X575" s="113"/>
      <c r="Y575" s="113"/>
      <c r="Z575" s="113"/>
      <c r="AA575" s="113">
        <v>43.175328383780702</v>
      </c>
    </row>
    <row r="576" spans="1:27">
      <c r="A576" s="112" t="s">
        <v>1522</v>
      </c>
      <c r="B576" s="113"/>
      <c r="C576" s="113"/>
      <c r="D576" s="113"/>
      <c r="E576" s="113"/>
      <c r="F576" s="113"/>
      <c r="G576" s="113"/>
      <c r="H576" s="113"/>
      <c r="I576" s="113"/>
      <c r="J576" s="113"/>
      <c r="K576" s="113"/>
      <c r="L576" s="113"/>
      <c r="M576" s="113"/>
      <c r="N576" s="113">
        <v>43.009330425767715</v>
      </c>
      <c r="O576" s="113"/>
      <c r="P576" s="113"/>
      <c r="Q576" s="113"/>
      <c r="R576" s="113">
        <v>43.009330425767715</v>
      </c>
      <c r="S576" s="113"/>
      <c r="T576" s="113"/>
      <c r="U576" s="113"/>
      <c r="V576" s="113"/>
      <c r="W576" s="113"/>
      <c r="X576" s="113"/>
      <c r="Y576" s="113"/>
      <c r="Z576" s="113"/>
      <c r="AA576" s="113">
        <v>43.009330425767715</v>
      </c>
    </row>
    <row r="577" spans="1:27">
      <c r="A577" s="112" t="s">
        <v>1439</v>
      </c>
      <c r="B577" s="113"/>
      <c r="C577" s="113"/>
      <c r="D577" s="113"/>
      <c r="E577" s="113"/>
      <c r="F577" s="113"/>
      <c r="G577" s="113"/>
      <c r="H577" s="113"/>
      <c r="I577" s="113"/>
      <c r="J577" s="113"/>
      <c r="K577" s="113"/>
      <c r="L577" s="113"/>
      <c r="M577" s="113"/>
      <c r="N577" s="113">
        <v>42.923400763494953</v>
      </c>
      <c r="O577" s="113"/>
      <c r="P577" s="113"/>
      <c r="Q577" s="113"/>
      <c r="R577" s="113">
        <v>42.923400763494953</v>
      </c>
      <c r="S577" s="113"/>
      <c r="T577" s="113"/>
      <c r="U577" s="113"/>
      <c r="V577" s="113"/>
      <c r="W577" s="113"/>
      <c r="X577" s="113"/>
      <c r="Y577" s="113"/>
      <c r="Z577" s="113"/>
      <c r="AA577" s="113">
        <v>42.923400763494953</v>
      </c>
    </row>
    <row r="578" spans="1:27">
      <c r="A578" s="112" t="s">
        <v>1526</v>
      </c>
      <c r="B578" s="113"/>
      <c r="C578" s="113"/>
      <c r="D578" s="113"/>
      <c r="E578" s="113"/>
      <c r="F578" s="113"/>
      <c r="G578" s="113"/>
      <c r="H578" s="113"/>
      <c r="I578" s="113"/>
      <c r="J578" s="113"/>
      <c r="K578" s="113"/>
      <c r="L578" s="113"/>
      <c r="M578" s="113"/>
      <c r="N578" s="113">
        <v>42.911153119092631</v>
      </c>
      <c r="O578" s="113"/>
      <c r="P578" s="113"/>
      <c r="Q578" s="113"/>
      <c r="R578" s="113">
        <v>42.911153119092631</v>
      </c>
      <c r="S578" s="113"/>
      <c r="T578" s="113"/>
      <c r="U578" s="113"/>
      <c r="V578" s="113"/>
      <c r="W578" s="113"/>
      <c r="X578" s="113"/>
      <c r="Y578" s="113"/>
      <c r="Z578" s="113"/>
      <c r="AA578" s="113">
        <v>42.911153119092631</v>
      </c>
    </row>
    <row r="579" spans="1:27">
      <c r="A579" s="112" t="s">
        <v>1806</v>
      </c>
      <c r="B579" s="113"/>
      <c r="C579" s="113"/>
      <c r="D579" s="113"/>
      <c r="E579" s="113"/>
      <c r="F579" s="113"/>
      <c r="G579" s="113"/>
      <c r="H579" s="113"/>
      <c r="I579" s="113"/>
      <c r="J579" s="113"/>
      <c r="K579" s="113"/>
      <c r="L579" s="113"/>
      <c r="M579" s="113"/>
      <c r="N579" s="113">
        <v>42.862232355979906</v>
      </c>
      <c r="O579" s="113"/>
      <c r="P579" s="113"/>
      <c r="Q579" s="113"/>
      <c r="R579" s="113">
        <v>42.862232355979906</v>
      </c>
      <c r="S579" s="113"/>
      <c r="T579" s="113"/>
      <c r="U579" s="113"/>
      <c r="V579" s="113"/>
      <c r="W579" s="113"/>
      <c r="X579" s="113"/>
      <c r="Y579" s="113"/>
      <c r="Z579" s="113"/>
      <c r="AA579" s="113">
        <v>42.862232355979906</v>
      </c>
    </row>
    <row r="580" spans="1:27">
      <c r="A580" s="112" t="s">
        <v>1593</v>
      </c>
      <c r="B580" s="113"/>
      <c r="C580" s="113"/>
      <c r="D580" s="113"/>
      <c r="E580" s="113"/>
      <c r="F580" s="113"/>
      <c r="G580" s="113"/>
      <c r="H580" s="113"/>
      <c r="I580" s="113"/>
      <c r="J580" s="113"/>
      <c r="K580" s="113"/>
      <c r="L580" s="113"/>
      <c r="M580" s="113"/>
      <c r="N580" s="113">
        <v>42.637417159868171</v>
      </c>
      <c r="O580" s="113"/>
      <c r="P580" s="113"/>
      <c r="Q580" s="113"/>
      <c r="R580" s="113">
        <v>42.637417159868171</v>
      </c>
      <c r="S580" s="113"/>
      <c r="T580" s="113"/>
      <c r="U580" s="113"/>
      <c r="V580" s="113"/>
      <c r="W580" s="113"/>
      <c r="X580" s="113"/>
      <c r="Y580" s="113"/>
      <c r="Z580" s="113"/>
      <c r="AA580" s="113">
        <v>42.637417159868171</v>
      </c>
    </row>
    <row r="581" spans="1:27">
      <c r="A581" s="112" t="s">
        <v>1703</v>
      </c>
      <c r="B581" s="113"/>
      <c r="C581" s="113"/>
      <c r="D581" s="113"/>
      <c r="E581" s="113"/>
      <c r="F581" s="113"/>
      <c r="G581" s="113"/>
      <c r="H581" s="113"/>
      <c r="I581" s="113"/>
      <c r="J581" s="113"/>
      <c r="K581" s="113"/>
      <c r="L581" s="113"/>
      <c r="M581" s="113"/>
      <c r="N581" s="113">
        <v>42.530401583710407</v>
      </c>
      <c r="O581" s="113"/>
      <c r="P581" s="113"/>
      <c r="Q581" s="113"/>
      <c r="R581" s="113">
        <v>42.530401583710407</v>
      </c>
      <c r="S581" s="113"/>
      <c r="T581" s="113"/>
      <c r="U581" s="113"/>
      <c r="V581" s="113"/>
      <c r="W581" s="113"/>
      <c r="X581" s="113"/>
      <c r="Y581" s="113"/>
      <c r="Z581" s="113"/>
      <c r="AA581" s="113">
        <v>42.530401583710407</v>
      </c>
    </row>
    <row r="582" spans="1:27">
      <c r="A582" s="112" t="s">
        <v>1389</v>
      </c>
      <c r="B582" s="113"/>
      <c r="C582" s="113"/>
      <c r="D582" s="113"/>
      <c r="E582" s="113"/>
      <c r="F582" s="113"/>
      <c r="G582" s="113"/>
      <c r="H582" s="113"/>
      <c r="I582" s="113"/>
      <c r="J582" s="113"/>
      <c r="K582" s="113"/>
      <c r="L582" s="113"/>
      <c r="M582" s="113"/>
      <c r="N582" s="113">
        <v>42.370135587251283</v>
      </c>
      <c r="O582" s="113"/>
      <c r="P582" s="113"/>
      <c r="Q582" s="113"/>
      <c r="R582" s="113">
        <v>42.370135587251283</v>
      </c>
      <c r="S582" s="113"/>
      <c r="T582" s="113"/>
      <c r="U582" s="113"/>
      <c r="V582" s="113"/>
      <c r="W582" s="113"/>
      <c r="X582" s="113"/>
      <c r="Y582" s="113"/>
      <c r="Z582" s="113"/>
      <c r="AA582" s="113">
        <v>42.370135587251283</v>
      </c>
    </row>
    <row r="583" spans="1:27">
      <c r="A583" s="112" t="s">
        <v>1278</v>
      </c>
      <c r="B583" s="113"/>
      <c r="C583" s="113"/>
      <c r="D583" s="113"/>
      <c r="E583" s="113"/>
      <c r="F583" s="113"/>
      <c r="G583" s="113"/>
      <c r="H583" s="113"/>
      <c r="I583" s="113"/>
      <c r="J583" s="113"/>
      <c r="K583" s="113"/>
      <c r="L583" s="113"/>
      <c r="M583" s="113"/>
      <c r="N583" s="113">
        <v>42.13567751199524</v>
      </c>
      <c r="O583" s="113"/>
      <c r="P583" s="113"/>
      <c r="Q583" s="113"/>
      <c r="R583" s="113">
        <v>42.13567751199524</v>
      </c>
      <c r="S583" s="113"/>
      <c r="T583" s="113"/>
      <c r="U583" s="113"/>
      <c r="V583" s="113"/>
      <c r="W583" s="113"/>
      <c r="X583" s="113"/>
      <c r="Y583" s="113"/>
      <c r="Z583" s="113"/>
      <c r="AA583" s="113">
        <v>42.13567751199524</v>
      </c>
    </row>
    <row r="584" spans="1:27">
      <c r="A584" s="112" t="s">
        <v>1601</v>
      </c>
      <c r="B584" s="113"/>
      <c r="C584" s="113"/>
      <c r="D584" s="113"/>
      <c r="E584" s="113"/>
      <c r="F584" s="113"/>
      <c r="G584" s="113"/>
      <c r="H584" s="113"/>
      <c r="I584" s="113"/>
      <c r="J584" s="113"/>
      <c r="K584" s="113"/>
      <c r="L584" s="113"/>
      <c r="M584" s="113"/>
      <c r="N584" s="113">
        <v>42.125350140056021</v>
      </c>
      <c r="O584" s="113"/>
      <c r="P584" s="113"/>
      <c r="Q584" s="113"/>
      <c r="R584" s="113">
        <v>42.125350140056021</v>
      </c>
      <c r="S584" s="113"/>
      <c r="T584" s="113"/>
      <c r="U584" s="113"/>
      <c r="V584" s="113"/>
      <c r="W584" s="113"/>
      <c r="X584" s="113"/>
      <c r="Y584" s="113"/>
      <c r="Z584" s="113"/>
      <c r="AA584" s="113">
        <v>42.125350140056021</v>
      </c>
    </row>
    <row r="585" spans="1:27">
      <c r="A585" s="112" t="s">
        <v>1525</v>
      </c>
      <c r="B585" s="113"/>
      <c r="C585" s="113"/>
      <c r="D585" s="113"/>
      <c r="E585" s="113"/>
      <c r="F585" s="113"/>
      <c r="G585" s="113"/>
      <c r="H585" s="113"/>
      <c r="I585" s="113"/>
      <c r="J585" s="113"/>
      <c r="K585" s="113"/>
      <c r="L585" s="113"/>
      <c r="M585" s="113"/>
      <c r="N585" s="113">
        <v>42.118226600985224</v>
      </c>
      <c r="O585" s="113"/>
      <c r="P585" s="113"/>
      <c r="Q585" s="113"/>
      <c r="R585" s="113">
        <v>42.118226600985224</v>
      </c>
      <c r="S585" s="113"/>
      <c r="T585" s="113"/>
      <c r="U585" s="113"/>
      <c r="V585" s="113"/>
      <c r="W585" s="113"/>
      <c r="X585" s="113"/>
      <c r="Y585" s="113"/>
      <c r="Z585" s="113"/>
      <c r="AA585" s="113">
        <v>42.118226600985224</v>
      </c>
    </row>
    <row r="586" spans="1:27">
      <c r="A586" s="112" t="s">
        <v>1415</v>
      </c>
      <c r="B586" s="113"/>
      <c r="C586" s="113"/>
      <c r="D586" s="113"/>
      <c r="E586" s="113"/>
      <c r="F586" s="113"/>
      <c r="G586" s="113"/>
      <c r="H586" s="113"/>
      <c r="I586" s="113"/>
      <c r="J586" s="113"/>
      <c r="K586" s="113"/>
      <c r="L586" s="113"/>
      <c r="M586" s="113"/>
      <c r="N586" s="113">
        <v>41.80077408840905</v>
      </c>
      <c r="O586" s="113"/>
      <c r="P586" s="113"/>
      <c r="Q586" s="113"/>
      <c r="R586" s="113">
        <v>41.80077408840905</v>
      </c>
      <c r="S586" s="113"/>
      <c r="T586" s="113"/>
      <c r="U586" s="113"/>
      <c r="V586" s="113"/>
      <c r="W586" s="113"/>
      <c r="X586" s="113"/>
      <c r="Y586" s="113"/>
      <c r="Z586" s="113"/>
      <c r="AA586" s="113">
        <v>41.80077408840905</v>
      </c>
    </row>
    <row r="587" spans="1:27">
      <c r="A587" s="112" t="s">
        <v>1195</v>
      </c>
      <c r="B587" s="113"/>
      <c r="C587" s="113"/>
      <c r="D587" s="113"/>
      <c r="E587" s="113"/>
      <c r="F587" s="113"/>
      <c r="G587" s="113"/>
      <c r="H587" s="113"/>
      <c r="I587" s="113"/>
      <c r="J587" s="113"/>
      <c r="K587" s="113"/>
      <c r="L587" s="113"/>
      <c r="M587" s="113"/>
      <c r="N587" s="113">
        <v>41.609600885384239</v>
      </c>
      <c r="O587" s="113"/>
      <c r="P587" s="113"/>
      <c r="Q587" s="113"/>
      <c r="R587" s="113">
        <v>41.609600885384239</v>
      </c>
      <c r="S587" s="113"/>
      <c r="T587" s="113"/>
      <c r="U587" s="113"/>
      <c r="V587" s="113"/>
      <c r="W587" s="113"/>
      <c r="X587" s="113"/>
      <c r="Y587" s="113"/>
      <c r="Z587" s="113"/>
      <c r="AA587" s="113">
        <v>41.609600885384239</v>
      </c>
    </row>
    <row r="588" spans="1:27">
      <c r="A588" s="112" t="s">
        <v>1661</v>
      </c>
      <c r="B588" s="113"/>
      <c r="C588" s="113"/>
      <c r="D588" s="113"/>
      <c r="E588" s="113"/>
      <c r="F588" s="113"/>
      <c r="G588" s="113"/>
      <c r="H588" s="113"/>
      <c r="I588" s="113"/>
      <c r="J588" s="113"/>
      <c r="K588" s="113"/>
      <c r="L588" s="113"/>
      <c r="M588" s="113"/>
      <c r="N588" s="113">
        <v>41.44476213441731</v>
      </c>
      <c r="O588" s="113"/>
      <c r="P588" s="113"/>
      <c r="Q588" s="113"/>
      <c r="R588" s="113">
        <v>41.44476213441731</v>
      </c>
      <c r="S588" s="113"/>
      <c r="T588" s="113"/>
      <c r="U588" s="113"/>
      <c r="V588" s="113"/>
      <c r="W588" s="113"/>
      <c r="X588" s="113"/>
      <c r="Y588" s="113"/>
      <c r="Z588" s="113"/>
      <c r="AA588" s="113">
        <v>41.44476213441731</v>
      </c>
    </row>
    <row r="589" spans="1:27">
      <c r="A589" s="112" t="s">
        <v>1267</v>
      </c>
      <c r="B589" s="113"/>
      <c r="C589" s="113"/>
      <c r="D589" s="113"/>
      <c r="E589" s="113"/>
      <c r="F589" s="113"/>
      <c r="G589" s="113"/>
      <c r="H589" s="113"/>
      <c r="I589" s="113"/>
      <c r="J589" s="113"/>
      <c r="K589" s="113"/>
      <c r="L589" s="113"/>
      <c r="M589" s="113"/>
      <c r="N589" s="113">
        <v>41.238774251045449</v>
      </c>
      <c r="O589" s="113"/>
      <c r="P589" s="113"/>
      <c r="Q589" s="113"/>
      <c r="R589" s="113">
        <v>41.238774251045449</v>
      </c>
      <c r="S589" s="113"/>
      <c r="T589" s="113"/>
      <c r="U589" s="113"/>
      <c r="V589" s="113"/>
      <c r="W589" s="113"/>
      <c r="X589" s="113"/>
      <c r="Y589" s="113"/>
      <c r="Z589" s="113"/>
      <c r="AA589" s="113">
        <v>41.238774251045449</v>
      </c>
    </row>
    <row r="590" spans="1:27">
      <c r="A590" s="112" t="s">
        <v>1128</v>
      </c>
      <c r="B590" s="113"/>
      <c r="C590" s="113"/>
      <c r="D590" s="113"/>
      <c r="E590" s="113"/>
      <c r="F590" s="113"/>
      <c r="G590" s="113"/>
      <c r="H590" s="113"/>
      <c r="I590" s="113"/>
      <c r="J590" s="113"/>
      <c r="K590" s="113"/>
      <c r="L590" s="113"/>
      <c r="M590" s="113"/>
      <c r="N590" s="113">
        <v>41.14709805396901</v>
      </c>
      <c r="O590" s="113"/>
      <c r="P590" s="113"/>
      <c r="Q590" s="113"/>
      <c r="R590" s="113">
        <v>41.14709805396901</v>
      </c>
      <c r="S590" s="113"/>
      <c r="T590" s="113"/>
      <c r="U590" s="113"/>
      <c r="V590" s="113"/>
      <c r="W590" s="113"/>
      <c r="X590" s="113"/>
      <c r="Y590" s="113"/>
      <c r="Z590" s="113"/>
      <c r="AA590" s="113">
        <v>41.14709805396901</v>
      </c>
    </row>
    <row r="591" spans="1:27">
      <c r="A591" s="112" t="s">
        <v>1357</v>
      </c>
      <c r="B591" s="113"/>
      <c r="C591" s="113"/>
      <c r="D591" s="113"/>
      <c r="E591" s="113"/>
      <c r="F591" s="113"/>
      <c r="G591" s="113"/>
      <c r="H591" s="113"/>
      <c r="I591" s="113"/>
      <c r="J591" s="113"/>
      <c r="K591" s="113"/>
      <c r="L591" s="113"/>
      <c r="M591" s="113"/>
      <c r="N591" s="113">
        <v>40.925944824301801</v>
      </c>
      <c r="O591" s="113"/>
      <c r="P591" s="113"/>
      <c r="Q591" s="113"/>
      <c r="R591" s="113">
        <v>40.925944824301801</v>
      </c>
      <c r="S591" s="113"/>
      <c r="T591" s="113"/>
      <c r="U591" s="113"/>
      <c r="V591" s="113"/>
      <c r="W591" s="113"/>
      <c r="X591" s="113"/>
      <c r="Y591" s="113"/>
      <c r="Z591" s="113"/>
      <c r="AA591" s="113">
        <v>40.925944824301801</v>
      </c>
    </row>
    <row r="592" spans="1:27">
      <c r="A592" s="112" t="s">
        <v>1331</v>
      </c>
      <c r="B592" s="113"/>
      <c r="C592" s="113"/>
      <c r="D592" s="113"/>
      <c r="E592" s="113"/>
      <c r="F592" s="113"/>
      <c r="G592" s="113"/>
      <c r="H592" s="113"/>
      <c r="I592" s="113"/>
      <c r="J592" s="113"/>
      <c r="K592" s="113"/>
      <c r="L592" s="113"/>
      <c r="M592" s="113"/>
      <c r="N592" s="113">
        <v>40.745758119687075</v>
      </c>
      <c r="O592" s="113"/>
      <c r="P592" s="113"/>
      <c r="Q592" s="113"/>
      <c r="R592" s="113">
        <v>40.745758119687075</v>
      </c>
      <c r="S592" s="113"/>
      <c r="T592" s="113"/>
      <c r="U592" s="113"/>
      <c r="V592" s="113"/>
      <c r="W592" s="113"/>
      <c r="X592" s="113"/>
      <c r="Y592" s="113"/>
      <c r="Z592" s="113"/>
      <c r="AA592" s="113">
        <v>40.745758119687075</v>
      </c>
    </row>
    <row r="593" spans="1:27">
      <c r="A593" s="112" t="s">
        <v>1807</v>
      </c>
      <c r="B593" s="113"/>
      <c r="C593" s="113"/>
      <c r="D593" s="113"/>
      <c r="E593" s="113"/>
      <c r="F593" s="113"/>
      <c r="G593" s="113"/>
      <c r="H593" s="113"/>
      <c r="I593" s="113"/>
      <c r="J593" s="113"/>
      <c r="K593" s="113"/>
      <c r="L593" s="113"/>
      <c r="M593" s="113"/>
      <c r="N593" s="113">
        <v>40.434899509309673</v>
      </c>
      <c r="O593" s="113"/>
      <c r="P593" s="113"/>
      <c r="Q593" s="113"/>
      <c r="R593" s="113">
        <v>40.434899509309673</v>
      </c>
      <c r="S593" s="113"/>
      <c r="T593" s="113"/>
      <c r="U593" s="113"/>
      <c r="V593" s="113"/>
      <c r="W593" s="113"/>
      <c r="X593" s="113"/>
      <c r="Y593" s="113"/>
      <c r="Z593" s="113"/>
      <c r="AA593" s="113">
        <v>40.434899509309673</v>
      </c>
    </row>
    <row r="594" spans="1:27">
      <c r="A594" s="112" t="s">
        <v>1380</v>
      </c>
      <c r="B594" s="113"/>
      <c r="C594" s="113"/>
      <c r="D594" s="113"/>
      <c r="E594" s="113"/>
      <c r="F594" s="113"/>
      <c r="G594" s="113"/>
      <c r="H594" s="113"/>
      <c r="I594" s="113"/>
      <c r="J594" s="113"/>
      <c r="K594" s="113"/>
      <c r="L594" s="113"/>
      <c r="M594" s="113"/>
      <c r="N594" s="113">
        <v>40.339994635193136</v>
      </c>
      <c r="O594" s="113"/>
      <c r="P594" s="113"/>
      <c r="Q594" s="113"/>
      <c r="R594" s="113">
        <v>40.339994635193136</v>
      </c>
      <c r="S594" s="113"/>
      <c r="T594" s="113"/>
      <c r="U594" s="113"/>
      <c r="V594" s="113"/>
      <c r="W594" s="113"/>
      <c r="X594" s="113"/>
      <c r="Y594" s="113"/>
      <c r="Z594" s="113"/>
      <c r="AA594" s="113">
        <v>40.339994635193136</v>
      </c>
    </row>
    <row r="595" spans="1:27">
      <c r="A595" s="112" t="s">
        <v>1582</v>
      </c>
      <c r="B595" s="113"/>
      <c r="C595" s="113"/>
      <c r="D595" s="113"/>
      <c r="E595" s="113"/>
      <c r="F595" s="113"/>
      <c r="G595" s="113"/>
      <c r="H595" s="113"/>
      <c r="I595" s="113"/>
      <c r="J595" s="113"/>
      <c r="K595" s="113"/>
      <c r="L595" s="113"/>
      <c r="M595" s="113"/>
      <c r="N595" s="113">
        <v>40.319715808170521</v>
      </c>
      <c r="O595" s="113"/>
      <c r="P595" s="113"/>
      <c r="Q595" s="113"/>
      <c r="R595" s="113">
        <v>40.319715808170521</v>
      </c>
      <c r="S595" s="113"/>
      <c r="T595" s="113"/>
      <c r="U595" s="113"/>
      <c r="V595" s="113"/>
      <c r="W595" s="113"/>
      <c r="X595" s="113"/>
      <c r="Y595" s="113"/>
      <c r="Z595" s="113"/>
      <c r="AA595" s="113">
        <v>40.319715808170521</v>
      </c>
    </row>
    <row r="596" spans="1:27">
      <c r="A596" s="112" t="s">
        <v>1378</v>
      </c>
      <c r="B596" s="113"/>
      <c r="C596" s="113"/>
      <c r="D596" s="113"/>
      <c r="E596" s="113"/>
      <c r="F596" s="113"/>
      <c r="G596" s="113"/>
      <c r="H596" s="113"/>
      <c r="I596" s="113"/>
      <c r="J596" s="113"/>
      <c r="K596" s="113"/>
      <c r="L596" s="113"/>
      <c r="M596" s="113"/>
      <c r="N596" s="113">
        <v>40.279219257424096</v>
      </c>
      <c r="O596" s="113"/>
      <c r="P596" s="113"/>
      <c r="Q596" s="113"/>
      <c r="R596" s="113">
        <v>40.279219257424096</v>
      </c>
      <c r="S596" s="113"/>
      <c r="T596" s="113"/>
      <c r="U596" s="113"/>
      <c r="V596" s="113"/>
      <c r="W596" s="113"/>
      <c r="X596" s="113"/>
      <c r="Y596" s="113"/>
      <c r="Z596" s="113"/>
      <c r="AA596" s="113">
        <v>40.279219257424096</v>
      </c>
    </row>
    <row r="597" spans="1:27">
      <c r="A597" s="112" t="s">
        <v>1264</v>
      </c>
      <c r="B597" s="113"/>
      <c r="C597" s="113"/>
      <c r="D597" s="113"/>
      <c r="E597" s="113"/>
      <c r="F597" s="113"/>
      <c r="G597" s="113"/>
      <c r="H597" s="113"/>
      <c r="I597" s="113"/>
      <c r="J597" s="113"/>
      <c r="K597" s="113"/>
      <c r="L597" s="113"/>
      <c r="M597" s="113"/>
      <c r="N597" s="113">
        <v>40.084627173985474</v>
      </c>
      <c r="O597" s="113"/>
      <c r="P597" s="113"/>
      <c r="Q597" s="113"/>
      <c r="R597" s="113">
        <v>40.084627173985474</v>
      </c>
      <c r="S597" s="113"/>
      <c r="T597" s="113"/>
      <c r="U597" s="113"/>
      <c r="V597" s="113"/>
      <c r="W597" s="113"/>
      <c r="X597" s="113"/>
      <c r="Y597" s="113"/>
      <c r="Z597" s="113"/>
      <c r="AA597" s="113">
        <v>40.084627173985474</v>
      </c>
    </row>
    <row r="598" spans="1:27">
      <c r="A598" s="112" t="s">
        <v>1628</v>
      </c>
      <c r="B598" s="113"/>
      <c r="C598" s="113"/>
      <c r="D598" s="113"/>
      <c r="E598" s="113"/>
      <c r="F598" s="113"/>
      <c r="G598" s="113"/>
      <c r="H598" s="113"/>
      <c r="I598" s="113"/>
      <c r="J598" s="113"/>
      <c r="K598" s="113"/>
      <c r="L598" s="113"/>
      <c r="M598" s="113"/>
      <c r="N598" s="113">
        <v>40.019292818414669</v>
      </c>
      <c r="O598" s="113"/>
      <c r="P598" s="113"/>
      <c r="Q598" s="113"/>
      <c r="R598" s="113">
        <v>40.019292818414669</v>
      </c>
      <c r="S598" s="113"/>
      <c r="T598" s="113"/>
      <c r="U598" s="113"/>
      <c r="V598" s="113"/>
      <c r="W598" s="113"/>
      <c r="X598" s="113"/>
      <c r="Y598" s="113"/>
      <c r="Z598" s="113"/>
      <c r="AA598" s="113">
        <v>40.019292818414669</v>
      </c>
    </row>
    <row r="599" spans="1:27">
      <c r="A599" s="112" t="s">
        <v>1205</v>
      </c>
      <c r="B599" s="113"/>
      <c r="C599" s="113"/>
      <c r="D599" s="113"/>
      <c r="E599" s="113"/>
      <c r="F599" s="113"/>
      <c r="G599" s="113"/>
      <c r="H599" s="113"/>
      <c r="I599" s="113"/>
      <c r="J599" s="113"/>
      <c r="K599" s="113"/>
      <c r="L599" s="113"/>
      <c r="M599" s="113"/>
      <c r="N599" s="113"/>
      <c r="O599" s="113"/>
      <c r="P599" s="113"/>
      <c r="Q599" s="113"/>
      <c r="R599" s="113"/>
      <c r="S599" s="113"/>
      <c r="T599" s="113"/>
      <c r="U599" s="113"/>
      <c r="V599" s="113"/>
      <c r="W599" s="113"/>
      <c r="X599" s="113"/>
      <c r="Y599" s="113">
        <v>40</v>
      </c>
      <c r="Z599" s="113">
        <v>40</v>
      </c>
      <c r="AA599" s="113">
        <v>40</v>
      </c>
    </row>
    <row r="600" spans="1:27">
      <c r="A600" s="112" t="s">
        <v>1634</v>
      </c>
      <c r="B600" s="113"/>
      <c r="C600" s="113"/>
      <c r="D600" s="113"/>
      <c r="E600" s="113"/>
      <c r="F600" s="113"/>
      <c r="G600" s="113"/>
      <c r="H600" s="113"/>
      <c r="I600" s="113"/>
      <c r="J600" s="113"/>
      <c r="K600" s="113"/>
      <c r="L600" s="113"/>
      <c r="M600" s="113"/>
      <c r="N600" s="113">
        <v>39.962133793928125</v>
      </c>
      <c r="O600" s="113"/>
      <c r="P600" s="113"/>
      <c r="Q600" s="113"/>
      <c r="R600" s="113">
        <v>39.962133793928125</v>
      </c>
      <c r="S600" s="113"/>
      <c r="T600" s="113"/>
      <c r="U600" s="113"/>
      <c r="V600" s="113"/>
      <c r="W600" s="113"/>
      <c r="X600" s="113"/>
      <c r="Y600" s="113"/>
      <c r="Z600" s="113"/>
      <c r="AA600" s="113">
        <v>39.962133793928125</v>
      </c>
    </row>
    <row r="601" spans="1:27">
      <c r="A601" s="112" t="s">
        <v>1388</v>
      </c>
      <c r="B601" s="113"/>
      <c r="C601" s="113"/>
      <c r="D601" s="113"/>
      <c r="E601" s="113"/>
      <c r="F601" s="113"/>
      <c r="G601" s="113"/>
      <c r="H601" s="113"/>
      <c r="I601" s="113"/>
      <c r="J601" s="113"/>
      <c r="K601" s="113"/>
      <c r="L601" s="113"/>
      <c r="M601" s="113"/>
      <c r="N601" s="113">
        <v>39.959479208183872</v>
      </c>
      <c r="O601" s="113"/>
      <c r="P601" s="113"/>
      <c r="Q601" s="113"/>
      <c r="R601" s="113">
        <v>39.959479208183872</v>
      </c>
      <c r="S601" s="113"/>
      <c r="T601" s="113"/>
      <c r="U601" s="113"/>
      <c r="V601" s="113"/>
      <c r="W601" s="113"/>
      <c r="X601" s="113"/>
      <c r="Y601" s="113"/>
      <c r="Z601" s="113"/>
      <c r="AA601" s="113">
        <v>39.959479208183872</v>
      </c>
    </row>
    <row r="602" spans="1:27">
      <c r="A602" s="112" t="s">
        <v>1747</v>
      </c>
      <c r="B602" s="113"/>
      <c r="C602" s="113"/>
      <c r="D602" s="113"/>
      <c r="E602" s="113"/>
      <c r="F602" s="113"/>
      <c r="G602" s="113"/>
      <c r="H602" s="113"/>
      <c r="I602" s="113"/>
      <c r="J602" s="113"/>
      <c r="K602" s="113"/>
      <c r="L602" s="113"/>
      <c r="M602" s="113"/>
      <c r="N602" s="113">
        <v>39.264384321660529</v>
      </c>
      <c r="O602" s="113"/>
      <c r="P602" s="113"/>
      <c r="Q602" s="113"/>
      <c r="R602" s="113">
        <v>39.264384321660529</v>
      </c>
      <c r="S602" s="113"/>
      <c r="T602" s="113"/>
      <c r="U602" s="113"/>
      <c r="V602" s="113"/>
      <c r="W602" s="113"/>
      <c r="X602" s="113"/>
      <c r="Y602" s="113"/>
      <c r="Z602" s="113"/>
      <c r="AA602" s="113">
        <v>39.264384321660529</v>
      </c>
    </row>
    <row r="603" spans="1:27">
      <c r="A603" s="112" t="s">
        <v>1513</v>
      </c>
      <c r="B603" s="113"/>
      <c r="C603" s="113"/>
      <c r="D603" s="113"/>
      <c r="E603" s="113"/>
      <c r="F603" s="113"/>
      <c r="G603" s="113"/>
      <c r="H603" s="113"/>
      <c r="I603" s="113"/>
      <c r="J603" s="113"/>
      <c r="K603" s="113"/>
      <c r="L603" s="113"/>
      <c r="M603" s="113"/>
      <c r="N603" s="113">
        <v>39.212688706287032</v>
      </c>
      <c r="O603" s="113"/>
      <c r="P603" s="113"/>
      <c r="Q603" s="113"/>
      <c r="R603" s="113">
        <v>39.212688706287032</v>
      </c>
      <c r="S603" s="113"/>
      <c r="T603" s="113"/>
      <c r="U603" s="113"/>
      <c r="V603" s="113"/>
      <c r="W603" s="113"/>
      <c r="X603" s="113"/>
      <c r="Y603" s="113"/>
      <c r="Z603" s="113"/>
      <c r="AA603" s="113">
        <v>39.212688706287032</v>
      </c>
    </row>
    <row r="604" spans="1:27">
      <c r="A604" s="112" t="s">
        <v>1707</v>
      </c>
      <c r="B604" s="113"/>
      <c r="C604" s="113"/>
      <c r="D604" s="113"/>
      <c r="E604" s="113"/>
      <c r="F604" s="113"/>
      <c r="G604" s="113"/>
      <c r="H604" s="113"/>
      <c r="I604" s="113"/>
      <c r="J604" s="113"/>
      <c r="K604" s="113"/>
      <c r="L604" s="113"/>
      <c r="M604" s="113"/>
      <c r="N604" s="113">
        <v>38.916383632540843</v>
      </c>
      <c r="O604" s="113"/>
      <c r="P604" s="113"/>
      <c r="Q604" s="113"/>
      <c r="R604" s="113">
        <v>38.916383632540843</v>
      </c>
      <c r="S604" s="113"/>
      <c r="T604" s="113"/>
      <c r="U604" s="113"/>
      <c r="V604" s="113"/>
      <c r="W604" s="113"/>
      <c r="X604" s="113"/>
      <c r="Y604" s="113"/>
      <c r="Z604" s="113"/>
      <c r="AA604" s="113">
        <v>38.916383632540843</v>
      </c>
    </row>
    <row r="605" spans="1:27">
      <c r="A605" s="112" t="s">
        <v>1619</v>
      </c>
      <c r="B605" s="113"/>
      <c r="C605" s="113"/>
      <c r="D605" s="113"/>
      <c r="E605" s="113"/>
      <c r="F605" s="113"/>
      <c r="G605" s="113"/>
      <c r="H605" s="113"/>
      <c r="I605" s="113"/>
      <c r="J605" s="113"/>
      <c r="K605" s="113"/>
      <c r="L605" s="113"/>
      <c r="M605" s="113"/>
      <c r="N605" s="113">
        <v>38.225201753828564</v>
      </c>
      <c r="O605" s="113"/>
      <c r="P605" s="113"/>
      <c r="Q605" s="113"/>
      <c r="R605" s="113">
        <v>38.225201753828564</v>
      </c>
      <c r="S605" s="113"/>
      <c r="T605" s="113"/>
      <c r="U605" s="113"/>
      <c r="V605" s="113"/>
      <c r="W605" s="113"/>
      <c r="X605" s="113"/>
      <c r="Y605" s="113"/>
      <c r="Z605" s="113"/>
      <c r="AA605" s="113">
        <v>38.225201753828564</v>
      </c>
    </row>
    <row r="606" spans="1:27">
      <c r="A606" s="112" t="s">
        <v>1498</v>
      </c>
      <c r="B606" s="113"/>
      <c r="C606" s="113"/>
      <c r="D606" s="113"/>
      <c r="E606" s="113"/>
      <c r="F606" s="113"/>
      <c r="G606" s="113"/>
      <c r="H606" s="113"/>
      <c r="I606" s="113"/>
      <c r="J606" s="113"/>
      <c r="K606" s="113"/>
      <c r="L606" s="113"/>
      <c r="M606" s="113"/>
      <c r="N606" s="113">
        <v>37.552281665522194</v>
      </c>
      <c r="O606" s="113"/>
      <c r="P606" s="113"/>
      <c r="Q606" s="113"/>
      <c r="R606" s="113">
        <v>37.552281665522194</v>
      </c>
      <c r="S606" s="113"/>
      <c r="T606" s="113"/>
      <c r="U606" s="113"/>
      <c r="V606" s="113"/>
      <c r="W606" s="113"/>
      <c r="X606" s="113"/>
      <c r="Y606" s="113"/>
      <c r="Z606" s="113"/>
      <c r="AA606" s="113">
        <v>37.552281665522194</v>
      </c>
    </row>
    <row r="607" spans="1:27">
      <c r="A607" s="112" t="s">
        <v>1743</v>
      </c>
      <c r="B607" s="113"/>
      <c r="C607" s="113"/>
      <c r="D607" s="113"/>
      <c r="E607" s="113"/>
      <c r="F607" s="113"/>
      <c r="G607" s="113"/>
      <c r="H607" s="113"/>
      <c r="I607" s="113"/>
      <c r="J607" s="113"/>
      <c r="K607" s="113"/>
      <c r="L607" s="113"/>
      <c r="M607" s="113"/>
      <c r="N607" s="113">
        <v>37.506854322792911</v>
      </c>
      <c r="O607" s="113"/>
      <c r="P607" s="113"/>
      <c r="Q607" s="113"/>
      <c r="R607" s="113">
        <v>37.506854322792911</v>
      </c>
      <c r="S607" s="113"/>
      <c r="T607" s="113"/>
      <c r="U607" s="113"/>
      <c r="V607" s="113"/>
      <c r="W607" s="113"/>
      <c r="X607" s="113"/>
      <c r="Y607" s="113"/>
      <c r="Z607" s="113"/>
      <c r="AA607" s="113">
        <v>37.506854322792911</v>
      </c>
    </row>
    <row r="608" spans="1:27">
      <c r="A608" s="112" t="s">
        <v>1735</v>
      </c>
      <c r="B608" s="113"/>
      <c r="C608" s="113"/>
      <c r="D608" s="113"/>
      <c r="E608" s="113"/>
      <c r="F608" s="113"/>
      <c r="G608" s="113"/>
      <c r="H608" s="113"/>
      <c r="I608" s="113"/>
      <c r="J608" s="113"/>
      <c r="K608" s="113"/>
      <c r="L608" s="113"/>
      <c r="M608" s="113"/>
      <c r="N608" s="113">
        <v>37.46224505682703</v>
      </c>
      <c r="O608" s="113"/>
      <c r="P608" s="113"/>
      <c r="Q608" s="113"/>
      <c r="R608" s="113">
        <v>37.46224505682703</v>
      </c>
      <c r="S608" s="113"/>
      <c r="T608" s="113"/>
      <c r="U608" s="113"/>
      <c r="V608" s="113"/>
      <c r="W608" s="113"/>
      <c r="X608" s="113"/>
      <c r="Y608" s="113"/>
      <c r="Z608" s="113"/>
      <c r="AA608" s="113">
        <v>37.46224505682703</v>
      </c>
    </row>
    <row r="609" spans="1:27">
      <c r="A609" s="112" t="s">
        <v>1554</v>
      </c>
      <c r="B609" s="113"/>
      <c r="C609" s="113"/>
      <c r="D609" s="113"/>
      <c r="E609" s="113"/>
      <c r="F609" s="113"/>
      <c r="G609" s="113"/>
      <c r="H609" s="113"/>
      <c r="I609" s="113"/>
      <c r="J609" s="113"/>
      <c r="K609" s="113"/>
      <c r="L609" s="113"/>
      <c r="M609" s="113"/>
      <c r="N609" s="113">
        <v>36.557277423275607</v>
      </c>
      <c r="O609" s="113"/>
      <c r="P609" s="113"/>
      <c r="Q609" s="113"/>
      <c r="R609" s="113">
        <v>36.557277423275607</v>
      </c>
      <c r="S609" s="113"/>
      <c r="T609" s="113"/>
      <c r="U609" s="113"/>
      <c r="V609" s="113"/>
      <c r="W609" s="113"/>
      <c r="X609" s="113"/>
      <c r="Y609" s="113"/>
      <c r="Z609" s="113"/>
      <c r="AA609" s="113">
        <v>36.557277423275607</v>
      </c>
    </row>
    <row r="610" spans="1:27">
      <c r="A610" s="112" t="s">
        <v>1811</v>
      </c>
      <c r="B610" s="113"/>
      <c r="C610" s="113"/>
      <c r="D610" s="113"/>
      <c r="E610" s="113"/>
      <c r="F610" s="113"/>
      <c r="G610" s="113"/>
      <c r="H610" s="113"/>
      <c r="I610" s="113"/>
      <c r="J610" s="113"/>
      <c r="K610" s="113"/>
      <c r="L610" s="113"/>
      <c r="M610" s="113"/>
      <c r="N610" s="113">
        <v>36.076044259198184</v>
      </c>
      <c r="O610" s="113"/>
      <c r="P610" s="113"/>
      <c r="Q610" s="113"/>
      <c r="R610" s="113">
        <v>36.076044259198184</v>
      </c>
      <c r="S610" s="113"/>
      <c r="T610" s="113"/>
      <c r="U610" s="113"/>
      <c r="V610" s="113"/>
      <c r="W610" s="113"/>
      <c r="X610" s="113"/>
      <c r="Y610" s="113"/>
      <c r="Z610" s="113"/>
      <c r="AA610" s="113">
        <v>36.076044259198184</v>
      </c>
    </row>
    <row r="611" spans="1:27">
      <c r="A611" s="112" t="s">
        <v>1490</v>
      </c>
      <c r="B611" s="113"/>
      <c r="C611" s="113"/>
      <c r="D611" s="113"/>
      <c r="E611" s="113"/>
      <c r="F611" s="113"/>
      <c r="G611" s="113"/>
      <c r="H611" s="113"/>
      <c r="I611" s="113"/>
      <c r="J611" s="113"/>
      <c r="K611" s="113"/>
      <c r="L611" s="113"/>
      <c r="M611" s="113"/>
      <c r="N611" s="113">
        <v>35.279455750395876</v>
      </c>
      <c r="O611" s="113"/>
      <c r="P611" s="113"/>
      <c r="Q611" s="113"/>
      <c r="R611" s="113">
        <v>35.279455750395876</v>
      </c>
      <c r="S611" s="113"/>
      <c r="T611" s="113"/>
      <c r="U611" s="113"/>
      <c r="V611" s="113"/>
      <c r="W611" s="113"/>
      <c r="X611" s="113"/>
      <c r="Y611" s="113"/>
      <c r="Z611" s="113"/>
      <c r="AA611" s="113">
        <v>35.279455750395876</v>
      </c>
    </row>
    <row r="612" spans="1:27">
      <c r="A612" s="112" t="s">
        <v>1325</v>
      </c>
      <c r="B612" s="113"/>
      <c r="C612" s="113"/>
      <c r="D612" s="113"/>
      <c r="E612" s="113"/>
      <c r="F612" s="113"/>
      <c r="G612" s="113"/>
      <c r="H612" s="113"/>
      <c r="I612" s="113"/>
      <c r="J612" s="113"/>
      <c r="K612" s="113"/>
      <c r="L612" s="113"/>
      <c r="M612" s="113"/>
      <c r="N612" s="113">
        <v>33.503202450570875</v>
      </c>
      <c r="O612" s="113"/>
      <c r="P612" s="113"/>
      <c r="Q612" s="113"/>
      <c r="R612" s="113">
        <v>33.503202450570875</v>
      </c>
      <c r="S612" s="113"/>
      <c r="T612" s="113"/>
      <c r="U612" s="113"/>
      <c r="V612" s="113"/>
      <c r="W612" s="113"/>
      <c r="X612" s="113"/>
      <c r="Y612" s="113"/>
      <c r="Z612" s="113"/>
      <c r="AA612" s="113">
        <v>33.503202450570875</v>
      </c>
    </row>
    <row r="613" spans="1:27">
      <c r="A613" s="112" t="s">
        <v>1654</v>
      </c>
      <c r="B613" s="113"/>
      <c r="C613" s="113"/>
      <c r="D613" s="113"/>
      <c r="E613" s="113"/>
      <c r="F613" s="113"/>
      <c r="G613" s="113"/>
      <c r="H613" s="113"/>
      <c r="I613" s="113"/>
      <c r="J613" s="113"/>
      <c r="K613" s="113"/>
      <c r="L613" s="113"/>
      <c r="M613" s="113"/>
      <c r="N613" s="113">
        <v>33.304728158564942</v>
      </c>
      <c r="O613" s="113"/>
      <c r="P613" s="113"/>
      <c r="Q613" s="113"/>
      <c r="R613" s="113">
        <v>33.304728158564942</v>
      </c>
      <c r="S613" s="113"/>
      <c r="T613" s="113"/>
      <c r="U613" s="113"/>
      <c r="V613" s="113"/>
      <c r="W613" s="113"/>
      <c r="X613" s="113"/>
      <c r="Y613" s="113"/>
      <c r="Z613" s="113"/>
      <c r="AA613" s="113">
        <v>33.304728158564942</v>
      </c>
    </row>
    <row r="614" spans="1:27">
      <c r="A614" s="112" t="s">
        <v>1514</v>
      </c>
      <c r="B614" s="113"/>
      <c r="C614" s="113"/>
      <c r="D614" s="113"/>
      <c r="E614" s="113"/>
      <c r="F614" s="113"/>
      <c r="G614" s="113"/>
      <c r="H614" s="113"/>
      <c r="I614" s="113"/>
      <c r="J614" s="113"/>
      <c r="K614" s="113"/>
      <c r="L614" s="113"/>
      <c r="M614" s="113"/>
      <c r="N614" s="113">
        <v>33.288141220740421</v>
      </c>
      <c r="O614" s="113"/>
      <c r="P614" s="113"/>
      <c r="Q614" s="113"/>
      <c r="R614" s="113">
        <v>33.288141220740421</v>
      </c>
      <c r="S614" s="113"/>
      <c r="T614" s="113"/>
      <c r="U614" s="113"/>
      <c r="V614" s="113"/>
      <c r="W614" s="113"/>
      <c r="X614" s="113"/>
      <c r="Y614" s="113"/>
      <c r="Z614" s="113"/>
      <c r="AA614" s="113">
        <v>33.288141220740421</v>
      </c>
    </row>
    <row r="615" spans="1:27">
      <c r="A615" s="112" t="s">
        <v>1788</v>
      </c>
      <c r="B615" s="113"/>
      <c r="C615" s="113"/>
      <c r="D615" s="113"/>
      <c r="E615" s="113"/>
      <c r="F615" s="113"/>
      <c r="G615" s="113"/>
      <c r="H615" s="113"/>
      <c r="I615" s="113"/>
      <c r="J615" s="113"/>
      <c r="K615" s="113"/>
      <c r="L615" s="113"/>
      <c r="M615" s="113"/>
      <c r="N615" s="113">
        <v>32.829426692498707</v>
      </c>
      <c r="O615" s="113"/>
      <c r="P615" s="113"/>
      <c r="Q615" s="113"/>
      <c r="R615" s="113">
        <v>32.829426692498707</v>
      </c>
      <c r="S615" s="113"/>
      <c r="T615" s="113"/>
      <c r="U615" s="113"/>
      <c r="V615" s="113"/>
      <c r="W615" s="113"/>
      <c r="X615" s="113"/>
      <c r="Y615" s="113"/>
      <c r="Z615" s="113"/>
      <c r="AA615" s="113">
        <v>32.829426692498707</v>
      </c>
    </row>
    <row r="616" spans="1:27">
      <c r="A616" s="112" t="s">
        <v>1440</v>
      </c>
      <c r="B616" s="113"/>
      <c r="C616" s="113"/>
      <c r="D616" s="113"/>
      <c r="E616" s="113"/>
      <c r="F616" s="113"/>
      <c r="G616" s="113">
        <v>10</v>
      </c>
      <c r="H616" s="113"/>
      <c r="I616" s="113">
        <v>10</v>
      </c>
      <c r="J616" s="113"/>
      <c r="K616" s="113"/>
      <c r="L616" s="113"/>
      <c r="M616" s="113"/>
      <c r="N616" s="113"/>
      <c r="O616" s="113"/>
      <c r="P616" s="113"/>
      <c r="Q616" s="113">
        <v>10</v>
      </c>
      <c r="R616" s="113">
        <v>10</v>
      </c>
      <c r="S616" s="113"/>
      <c r="T616" s="113"/>
      <c r="U616" s="113"/>
      <c r="V616" s="113"/>
      <c r="W616" s="113"/>
      <c r="X616" s="113"/>
      <c r="Y616" s="113"/>
      <c r="Z616" s="113"/>
      <c r="AA616" s="113">
        <v>20</v>
      </c>
    </row>
    <row r="617" spans="1:27">
      <c r="A617" s="112" t="s">
        <v>1752</v>
      </c>
      <c r="B617" s="113"/>
      <c r="C617" s="113"/>
      <c r="D617" s="113"/>
      <c r="E617" s="113"/>
      <c r="F617" s="113"/>
      <c r="G617" s="113"/>
      <c r="H617" s="113"/>
      <c r="I617" s="113"/>
      <c r="J617" s="113"/>
      <c r="K617" s="113"/>
      <c r="L617" s="113"/>
      <c r="M617" s="113"/>
      <c r="N617" s="113"/>
      <c r="O617" s="113"/>
      <c r="P617" s="113"/>
      <c r="Q617" s="113">
        <v>10</v>
      </c>
      <c r="R617" s="113">
        <v>10</v>
      </c>
      <c r="S617" s="113"/>
      <c r="T617" s="113"/>
      <c r="U617" s="113"/>
      <c r="V617" s="113"/>
      <c r="W617" s="113"/>
      <c r="X617" s="113"/>
      <c r="Y617" s="113"/>
      <c r="Z617" s="113"/>
      <c r="AA617" s="113">
        <v>10</v>
      </c>
    </row>
    <row r="618" spans="1:27">
      <c r="A618" s="112" t="s">
        <v>1613</v>
      </c>
      <c r="B618" s="113"/>
      <c r="C618" s="113"/>
      <c r="D618" s="113"/>
      <c r="E618" s="113"/>
      <c r="F618" s="113"/>
      <c r="G618" s="113"/>
      <c r="H618" s="113"/>
      <c r="I618" s="113"/>
      <c r="J618" s="113"/>
      <c r="K618" s="113"/>
      <c r="L618" s="113"/>
      <c r="M618" s="113"/>
      <c r="N618" s="113"/>
      <c r="O618" s="113"/>
      <c r="P618" s="113">
        <v>10</v>
      </c>
      <c r="Q618" s="113"/>
      <c r="R618" s="113">
        <v>10</v>
      </c>
      <c r="S618" s="113"/>
      <c r="T618" s="113"/>
      <c r="U618" s="113"/>
      <c r="V618" s="113"/>
      <c r="W618" s="113"/>
      <c r="X618" s="113"/>
      <c r="Y618" s="113"/>
      <c r="Z618" s="113"/>
      <c r="AA618" s="113">
        <v>10</v>
      </c>
    </row>
    <row r="619" spans="1:27">
      <c r="A619" s="112" t="s">
        <v>1786</v>
      </c>
      <c r="B619" s="113"/>
      <c r="C619" s="113"/>
      <c r="D619" s="113"/>
      <c r="E619" s="113"/>
      <c r="F619" s="113"/>
      <c r="G619" s="113"/>
      <c r="H619" s="113"/>
      <c r="I619" s="113"/>
      <c r="J619" s="113"/>
      <c r="K619" s="113"/>
      <c r="L619" s="113"/>
      <c r="M619" s="113"/>
      <c r="N619" s="113"/>
      <c r="O619" s="113"/>
      <c r="P619" s="113"/>
      <c r="Q619" s="113">
        <v>10</v>
      </c>
      <c r="R619" s="113">
        <v>10</v>
      </c>
      <c r="S619" s="113"/>
      <c r="T619" s="113"/>
      <c r="U619" s="113"/>
      <c r="V619" s="113"/>
      <c r="W619" s="113"/>
      <c r="X619" s="113"/>
      <c r="Y619" s="113"/>
      <c r="Z619" s="113"/>
      <c r="AA619" s="113">
        <v>10</v>
      </c>
    </row>
    <row r="620" spans="1:27">
      <c r="A620" s="112" t="s">
        <v>1729</v>
      </c>
      <c r="B620" s="113"/>
      <c r="C620" s="113"/>
      <c r="D620" s="113"/>
      <c r="E620" s="113"/>
      <c r="F620" s="113"/>
      <c r="G620" s="113"/>
      <c r="H620" s="113"/>
      <c r="I620" s="113"/>
      <c r="J620" s="113"/>
      <c r="K620" s="113"/>
      <c r="L620" s="113"/>
      <c r="M620" s="113"/>
      <c r="N620" s="113"/>
      <c r="O620" s="113"/>
      <c r="P620" s="113">
        <v>10</v>
      </c>
      <c r="Q620" s="113"/>
      <c r="R620" s="113">
        <v>10</v>
      </c>
      <c r="S620" s="113"/>
      <c r="T620" s="113"/>
      <c r="U620" s="113"/>
      <c r="V620" s="113"/>
      <c r="W620" s="113"/>
      <c r="X620" s="113"/>
      <c r="Y620" s="113"/>
      <c r="Z620" s="113"/>
      <c r="AA620" s="113">
        <v>10</v>
      </c>
    </row>
    <row r="621" spans="1:27">
      <c r="A621" s="112" t="s">
        <v>1813</v>
      </c>
      <c r="B621" s="113"/>
      <c r="C621" s="113"/>
      <c r="D621" s="113"/>
      <c r="E621" s="113"/>
      <c r="F621" s="113"/>
      <c r="G621" s="113"/>
      <c r="H621" s="113"/>
      <c r="I621" s="113"/>
      <c r="J621" s="113"/>
      <c r="K621" s="113"/>
      <c r="L621" s="113"/>
      <c r="M621" s="113"/>
      <c r="N621" s="113"/>
      <c r="O621" s="113"/>
      <c r="P621" s="113"/>
      <c r="Q621" s="113">
        <v>10</v>
      </c>
      <c r="R621" s="113">
        <v>10</v>
      </c>
      <c r="S621" s="113"/>
      <c r="T621" s="113"/>
      <c r="U621" s="113"/>
      <c r="V621" s="113"/>
      <c r="W621" s="113"/>
      <c r="X621" s="113"/>
      <c r="Y621" s="113"/>
      <c r="Z621" s="113"/>
      <c r="AA621" s="113">
        <v>10</v>
      </c>
    </row>
    <row r="622" spans="1:27">
      <c r="A622" s="112" t="s">
        <v>1730</v>
      </c>
      <c r="B622" s="113"/>
      <c r="C622" s="113"/>
      <c r="D622" s="113"/>
      <c r="E622" s="113"/>
      <c r="F622" s="113"/>
      <c r="G622" s="113"/>
      <c r="H622" s="113"/>
      <c r="I622" s="113"/>
      <c r="J622" s="113"/>
      <c r="K622" s="113"/>
      <c r="L622" s="113"/>
      <c r="M622" s="113"/>
      <c r="N622" s="113"/>
      <c r="O622" s="113"/>
      <c r="P622" s="113">
        <v>10</v>
      </c>
      <c r="Q622" s="113"/>
      <c r="R622" s="113">
        <v>10</v>
      </c>
      <c r="S622" s="113"/>
      <c r="T622" s="113"/>
      <c r="U622" s="113"/>
      <c r="V622" s="113"/>
      <c r="W622" s="113"/>
      <c r="X622" s="113"/>
      <c r="Y622" s="113"/>
      <c r="Z622" s="113"/>
      <c r="AA622" s="113">
        <v>10</v>
      </c>
    </row>
    <row r="623" spans="1:27">
      <c r="A623" s="112" t="s">
        <v>1754</v>
      </c>
      <c r="B623" s="113"/>
      <c r="C623" s="113"/>
      <c r="D623" s="113"/>
      <c r="E623" s="113"/>
      <c r="F623" s="113"/>
      <c r="G623" s="113"/>
      <c r="H623" s="113"/>
      <c r="I623" s="113"/>
      <c r="J623" s="113"/>
      <c r="K623" s="113"/>
      <c r="L623" s="113"/>
      <c r="M623" s="113"/>
      <c r="N623" s="113"/>
      <c r="O623" s="113"/>
      <c r="P623" s="113"/>
      <c r="Q623" s="113">
        <v>10</v>
      </c>
      <c r="R623" s="113">
        <v>10</v>
      </c>
      <c r="S623" s="113"/>
      <c r="T623" s="113"/>
      <c r="U623" s="113"/>
      <c r="V623" s="113"/>
      <c r="W623" s="113"/>
      <c r="X623" s="113"/>
      <c r="Y623" s="113"/>
      <c r="Z623" s="113"/>
      <c r="AA623" s="113">
        <v>10</v>
      </c>
    </row>
    <row r="624" spans="1:27">
      <c r="A624" s="112" t="s">
        <v>1782</v>
      </c>
      <c r="B624" s="113"/>
      <c r="C624" s="113"/>
      <c r="D624" s="113"/>
      <c r="E624" s="113"/>
      <c r="F624" s="113"/>
      <c r="G624" s="113"/>
      <c r="H624" s="113"/>
      <c r="I624" s="113"/>
      <c r="J624" s="113"/>
      <c r="K624" s="113"/>
      <c r="L624" s="113"/>
      <c r="M624" s="113"/>
      <c r="N624" s="113"/>
      <c r="O624" s="113"/>
      <c r="P624" s="113"/>
      <c r="Q624" s="113">
        <v>10</v>
      </c>
      <c r="R624" s="113">
        <v>10</v>
      </c>
      <c r="S624" s="113"/>
      <c r="T624" s="113"/>
      <c r="U624" s="113"/>
      <c r="V624" s="113"/>
      <c r="W624" s="113"/>
      <c r="X624" s="113"/>
      <c r="Y624" s="113"/>
      <c r="Z624" s="113"/>
      <c r="AA624" s="113">
        <v>10</v>
      </c>
    </row>
    <row r="625" spans="1:27">
      <c r="A625" s="112" t="s">
        <v>1697</v>
      </c>
      <c r="B625" s="113"/>
      <c r="C625" s="113"/>
      <c r="D625" s="113"/>
      <c r="E625" s="113"/>
      <c r="F625" s="113"/>
      <c r="G625" s="113"/>
      <c r="H625" s="113"/>
      <c r="I625" s="113"/>
      <c r="J625" s="113"/>
      <c r="K625" s="113"/>
      <c r="L625" s="113"/>
      <c r="M625" s="113"/>
      <c r="N625" s="113"/>
      <c r="O625" s="113"/>
      <c r="P625" s="113"/>
      <c r="Q625" s="113">
        <v>10</v>
      </c>
      <c r="R625" s="113">
        <v>10</v>
      </c>
      <c r="S625" s="113"/>
      <c r="T625" s="113"/>
      <c r="U625" s="113"/>
      <c r="V625" s="113"/>
      <c r="W625" s="113"/>
      <c r="X625" s="113"/>
      <c r="Y625" s="113"/>
      <c r="Z625" s="113"/>
      <c r="AA625" s="113">
        <v>10</v>
      </c>
    </row>
    <row r="626" spans="1:27">
      <c r="A626" s="112" t="s">
        <v>1680</v>
      </c>
      <c r="B626" s="113"/>
      <c r="C626" s="113"/>
      <c r="D626" s="113"/>
      <c r="E626" s="113"/>
      <c r="F626" s="113"/>
      <c r="G626" s="113"/>
      <c r="H626" s="113"/>
      <c r="I626" s="113"/>
      <c r="J626" s="113"/>
      <c r="K626" s="113"/>
      <c r="L626" s="113"/>
      <c r="M626" s="113"/>
      <c r="N626" s="113"/>
      <c r="O626" s="113"/>
      <c r="P626" s="113"/>
      <c r="Q626" s="113">
        <v>10</v>
      </c>
      <c r="R626" s="113">
        <v>10</v>
      </c>
      <c r="S626" s="113"/>
      <c r="T626" s="113"/>
      <c r="U626" s="113"/>
      <c r="V626" s="113"/>
      <c r="W626" s="113"/>
      <c r="X626" s="113"/>
      <c r="Y626" s="113"/>
      <c r="Z626" s="113"/>
      <c r="AA626" s="113">
        <v>10</v>
      </c>
    </row>
    <row r="627" spans="1:27">
      <c r="A627" s="112" t="s">
        <v>1789</v>
      </c>
      <c r="B627" s="113"/>
      <c r="C627" s="113"/>
      <c r="D627" s="113"/>
      <c r="E627" s="113"/>
      <c r="F627" s="113"/>
      <c r="G627" s="113"/>
      <c r="H627" s="113"/>
      <c r="I627" s="113"/>
      <c r="J627" s="113"/>
      <c r="K627" s="113"/>
      <c r="L627" s="113"/>
      <c r="M627" s="113"/>
      <c r="N627" s="113"/>
      <c r="O627" s="113"/>
      <c r="P627" s="113"/>
      <c r="Q627" s="113">
        <v>10</v>
      </c>
      <c r="R627" s="113">
        <v>10</v>
      </c>
      <c r="S627" s="113"/>
      <c r="T627" s="113"/>
      <c r="U627" s="113"/>
      <c r="V627" s="113"/>
      <c r="W627" s="113"/>
      <c r="X627" s="113"/>
      <c r="Y627" s="113"/>
      <c r="Z627" s="113"/>
      <c r="AA627" s="113">
        <v>10</v>
      </c>
    </row>
    <row r="628" spans="1:27">
      <c r="A628" s="112" t="s">
        <v>1784</v>
      </c>
      <c r="B628" s="113"/>
      <c r="C628" s="113"/>
      <c r="D628" s="113"/>
      <c r="E628" s="113"/>
      <c r="F628" s="113"/>
      <c r="G628" s="113"/>
      <c r="H628" s="113">
        <v>10</v>
      </c>
      <c r="I628" s="113">
        <v>10</v>
      </c>
      <c r="J628" s="113"/>
      <c r="K628" s="113"/>
      <c r="L628" s="113"/>
      <c r="M628" s="113"/>
      <c r="N628" s="113"/>
      <c r="O628" s="113"/>
      <c r="P628" s="113"/>
      <c r="Q628" s="113"/>
      <c r="R628" s="113"/>
      <c r="S628" s="113"/>
      <c r="T628" s="113"/>
      <c r="U628" s="113"/>
      <c r="V628" s="113"/>
      <c r="W628" s="113"/>
      <c r="X628" s="113"/>
      <c r="Y628" s="113"/>
      <c r="Z628" s="113"/>
      <c r="AA628" s="113">
        <v>10</v>
      </c>
    </row>
    <row r="629" spans="1:27">
      <c r="A629" s="112" t="s">
        <v>1690</v>
      </c>
      <c r="B629" s="113"/>
      <c r="C629" s="113"/>
      <c r="D629" s="113"/>
      <c r="E629" s="113"/>
      <c r="F629" s="113"/>
      <c r="G629" s="113"/>
      <c r="H629" s="113"/>
      <c r="I629" s="113"/>
      <c r="J629" s="113"/>
      <c r="K629" s="113"/>
      <c r="L629" s="113"/>
      <c r="M629" s="113"/>
      <c r="N629" s="113"/>
      <c r="O629" s="113"/>
      <c r="P629" s="113"/>
      <c r="Q629" s="113">
        <v>10</v>
      </c>
      <c r="R629" s="113">
        <v>10</v>
      </c>
      <c r="S629" s="113"/>
      <c r="T629" s="113"/>
      <c r="U629" s="113"/>
      <c r="V629" s="113"/>
      <c r="W629" s="113"/>
      <c r="X629" s="113"/>
      <c r="Y629" s="113"/>
      <c r="Z629" s="113"/>
      <c r="AA629" s="113">
        <v>10</v>
      </c>
    </row>
    <row r="630" spans="1:27">
      <c r="A630" s="112" t="s">
        <v>1639</v>
      </c>
      <c r="B630" s="113"/>
      <c r="C630" s="113"/>
      <c r="D630" s="113"/>
      <c r="E630" s="113"/>
      <c r="F630" s="113"/>
      <c r="G630" s="113"/>
      <c r="H630" s="113"/>
      <c r="I630" s="113"/>
      <c r="J630" s="113"/>
      <c r="K630" s="113"/>
      <c r="L630" s="113"/>
      <c r="M630" s="113"/>
      <c r="N630" s="113"/>
      <c r="O630" s="113"/>
      <c r="P630" s="113"/>
      <c r="Q630" s="113">
        <v>10</v>
      </c>
      <c r="R630" s="113">
        <v>10</v>
      </c>
      <c r="S630" s="113"/>
      <c r="T630" s="113"/>
      <c r="U630" s="113"/>
      <c r="V630" s="113"/>
      <c r="W630" s="113"/>
      <c r="X630" s="113"/>
      <c r="Y630" s="113"/>
      <c r="Z630" s="113"/>
      <c r="AA630" s="113">
        <v>10</v>
      </c>
    </row>
    <row r="631" spans="1:27">
      <c r="A631" s="112" t="s">
        <v>1791</v>
      </c>
      <c r="B631" s="113"/>
      <c r="C631" s="113"/>
      <c r="D631" s="113"/>
      <c r="E631" s="113"/>
      <c r="F631" s="113"/>
      <c r="G631" s="113"/>
      <c r="H631" s="113"/>
      <c r="I631" s="113"/>
      <c r="J631" s="113"/>
      <c r="K631" s="113"/>
      <c r="L631" s="113"/>
      <c r="M631" s="113"/>
      <c r="N631" s="113"/>
      <c r="O631" s="113"/>
      <c r="P631" s="113"/>
      <c r="Q631" s="113">
        <v>10</v>
      </c>
      <c r="R631" s="113">
        <v>10</v>
      </c>
      <c r="S631" s="113"/>
      <c r="T631" s="113"/>
      <c r="U631" s="113"/>
      <c r="V631" s="113"/>
      <c r="W631" s="113"/>
      <c r="X631" s="113"/>
      <c r="Y631" s="113"/>
      <c r="Z631" s="113"/>
      <c r="AA631" s="113">
        <v>10</v>
      </c>
    </row>
    <row r="632" spans="1:27">
      <c r="A632" s="112" t="s">
        <v>1821</v>
      </c>
      <c r="B632" s="113"/>
      <c r="C632" s="113"/>
      <c r="D632" s="113"/>
      <c r="E632" s="113"/>
      <c r="F632" s="113"/>
      <c r="G632" s="113"/>
      <c r="H632" s="113"/>
      <c r="I632" s="113"/>
      <c r="J632" s="113"/>
      <c r="K632" s="113"/>
      <c r="L632" s="113"/>
      <c r="M632" s="113"/>
      <c r="N632" s="113"/>
      <c r="O632" s="113"/>
      <c r="P632" s="113">
        <v>10</v>
      </c>
      <c r="Q632" s="113"/>
      <c r="R632" s="113">
        <v>10</v>
      </c>
      <c r="S632" s="113"/>
      <c r="T632" s="113"/>
      <c r="U632" s="113"/>
      <c r="V632" s="113"/>
      <c r="W632" s="113"/>
      <c r="X632" s="113"/>
      <c r="Y632" s="113"/>
      <c r="Z632" s="113"/>
      <c r="AA632" s="113">
        <v>10</v>
      </c>
    </row>
    <row r="633" spans="1:27">
      <c r="A633" s="112" t="s">
        <v>1596</v>
      </c>
      <c r="B633" s="113"/>
      <c r="C633" s="113"/>
      <c r="D633" s="113"/>
      <c r="E633" s="113"/>
      <c r="F633" s="113"/>
      <c r="G633" s="113"/>
      <c r="H633" s="113"/>
      <c r="I633" s="113"/>
      <c r="J633" s="113"/>
      <c r="K633" s="113"/>
      <c r="L633" s="113"/>
      <c r="M633" s="113"/>
      <c r="N633" s="113"/>
      <c r="O633" s="113"/>
      <c r="P633" s="113"/>
      <c r="Q633" s="113">
        <v>10</v>
      </c>
      <c r="R633" s="113">
        <v>10</v>
      </c>
      <c r="S633" s="113"/>
      <c r="T633" s="113"/>
      <c r="U633" s="113"/>
      <c r="V633" s="113"/>
      <c r="W633" s="113"/>
      <c r="X633" s="113"/>
      <c r="Y633" s="113"/>
      <c r="Z633" s="113"/>
      <c r="AA633" s="113">
        <v>10</v>
      </c>
    </row>
    <row r="634" spans="1:27">
      <c r="A634" s="112" t="s">
        <v>1706</v>
      </c>
      <c r="B634" s="113"/>
      <c r="C634" s="113"/>
      <c r="D634" s="113"/>
      <c r="E634" s="113"/>
      <c r="F634" s="113"/>
      <c r="G634" s="113"/>
      <c r="H634" s="113"/>
      <c r="I634" s="113"/>
      <c r="J634" s="113"/>
      <c r="K634" s="113"/>
      <c r="L634" s="113"/>
      <c r="M634" s="113"/>
      <c r="N634" s="113"/>
      <c r="O634" s="113"/>
      <c r="P634" s="113"/>
      <c r="Q634" s="113">
        <v>10</v>
      </c>
      <c r="R634" s="113">
        <v>10</v>
      </c>
      <c r="S634" s="113"/>
      <c r="T634" s="113"/>
      <c r="U634" s="113"/>
      <c r="V634" s="113"/>
      <c r="W634" s="113"/>
      <c r="X634" s="113"/>
      <c r="Y634" s="113"/>
      <c r="Z634" s="113"/>
      <c r="AA634" s="113">
        <v>10</v>
      </c>
    </row>
    <row r="635" spans="1:27">
      <c r="A635" s="112" t="s">
        <v>1645</v>
      </c>
      <c r="B635" s="113"/>
      <c r="C635" s="113"/>
      <c r="D635" s="113"/>
      <c r="E635" s="113"/>
      <c r="F635" s="113"/>
      <c r="G635" s="113"/>
      <c r="H635" s="113"/>
      <c r="I635" s="113"/>
      <c r="J635" s="113"/>
      <c r="K635" s="113"/>
      <c r="L635" s="113"/>
      <c r="M635" s="113"/>
      <c r="N635" s="113"/>
      <c r="O635" s="113"/>
      <c r="P635" s="113"/>
      <c r="Q635" s="113">
        <v>10</v>
      </c>
      <c r="R635" s="113">
        <v>10</v>
      </c>
      <c r="S635" s="113"/>
      <c r="T635" s="113"/>
      <c r="U635" s="113"/>
      <c r="V635" s="113"/>
      <c r="W635" s="113"/>
      <c r="X635" s="113"/>
      <c r="Y635" s="113"/>
      <c r="Z635" s="113"/>
      <c r="AA635" s="113">
        <v>10</v>
      </c>
    </row>
    <row r="636" spans="1:27">
      <c r="A636" s="112" t="s">
        <v>1665</v>
      </c>
      <c r="B636" s="113"/>
      <c r="C636" s="113"/>
      <c r="D636" s="113"/>
      <c r="E636" s="113"/>
      <c r="F636" s="113"/>
      <c r="G636" s="113"/>
      <c r="H636" s="113"/>
      <c r="I636" s="113"/>
      <c r="J636" s="113"/>
      <c r="K636" s="113"/>
      <c r="L636" s="113"/>
      <c r="M636" s="113"/>
      <c r="N636" s="113"/>
      <c r="O636" s="113"/>
      <c r="P636" s="113"/>
      <c r="Q636" s="113">
        <v>10</v>
      </c>
      <c r="R636" s="113">
        <v>10</v>
      </c>
      <c r="S636" s="113"/>
      <c r="T636" s="113"/>
      <c r="U636" s="113"/>
      <c r="V636" s="113"/>
      <c r="W636" s="113"/>
      <c r="X636" s="113"/>
      <c r="Y636" s="113"/>
      <c r="Z636" s="113"/>
      <c r="AA636" s="113">
        <v>10</v>
      </c>
    </row>
    <row r="637" spans="1:27">
      <c r="A637" s="112" t="s">
        <v>1793</v>
      </c>
      <c r="B637" s="113"/>
      <c r="C637" s="113"/>
      <c r="D637" s="113"/>
      <c r="E637" s="113"/>
      <c r="F637" s="113"/>
      <c r="G637" s="113"/>
      <c r="H637" s="113"/>
      <c r="I637" s="113"/>
      <c r="J637" s="113"/>
      <c r="K637" s="113"/>
      <c r="L637" s="113"/>
      <c r="M637" s="113"/>
      <c r="N637" s="113"/>
      <c r="O637" s="113"/>
      <c r="P637" s="113"/>
      <c r="Q637" s="113">
        <v>10</v>
      </c>
      <c r="R637" s="113">
        <v>10</v>
      </c>
      <c r="S637" s="113"/>
      <c r="T637" s="113"/>
      <c r="U637" s="113"/>
      <c r="V637" s="113"/>
      <c r="W637" s="113"/>
      <c r="X637" s="113"/>
      <c r="Y637" s="113"/>
      <c r="Z637" s="113"/>
      <c r="AA637" s="113">
        <v>10</v>
      </c>
    </row>
    <row r="638" spans="1:27">
      <c r="A638" s="112" t="s">
        <v>1722</v>
      </c>
      <c r="B638" s="113"/>
      <c r="C638" s="113"/>
      <c r="D638" s="113"/>
      <c r="E638" s="113"/>
      <c r="F638" s="113"/>
      <c r="G638" s="113"/>
      <c r="H638" s="113"/>
      <c r="I638" s="113"/>
      <c r="J638" s="113"/>
      <c r="K638" s="113"/>
      <c r="L638" s="113"/>
      <c r="M638" s="113"/>
      <c r="N638" s="113"/>
      <c r="O638" s="113"/>
      <c r="P638" s="113"/>
      <c r="Q638" s="113">
        <v>10</v>
      </c>
      <c r="R638" s="113">
        <v>10</v>
      </c>
      <c r="S638" s="113"/>
      <c r="T638" s="113"/>
      <c r="U638" s="113"/>
      <c r="V638" s="113"/>
      <c r="W638" s="113"/>
      <c r="X638" s="113"/>
      <c r="Y638" s="113"/>
      <c r="Z638" s="113"/>
      <c r="AA638" s="113">
        <v>10</v>
      </c>
    </row>
    <row r="639" spans="1:27">
      <c r="A639" s="112" t="s">
        <v>1733</v>
      </c>
      <c r="B639" s="113"/>
      <c r="C639" s="113"/>
      <c r="D639" s="113"/>
      <c r="E639" s="113"/>
      <c r="F639" s="113"/>
      <c r="G639" s="113"/>
      <c r="H639" s="113"/>
      <c r="I639" s="113"/>
      <c r="J639" s="113"/>
      <c r="K639" s="113"/>
      <c r="L639" s="113"/>
      <c r="M639" s="113"/>
      <c r="N639" s="113"/>
      <c r="O639" s="113"/>
      <c r="P639" s="113"/>
      <c r="Q639" s="113">
        <v>10</v>
      </c>
      <c r="R639" s="113">
        <v>10</v>
      </c>
      <c r="S639" s="113"/>
      <c r="T639" s="113"/>
      <c r="U639" s="113"/>
      <c r="V639" s="113"/>
      <c r="W639" s="113"/>
      <c r="X639" s="113"/>
      <c r="Y639" s="113"/>
      <c r="Z639" s="113"/>
      <c r="AA639" s="113">
        <v>10</v>
      </c>
    </row>
    <row r="640" spans="1:27">
      <c r="A640" s="112" t="s">
        <v>1588</v>
      </c>
      <c r="B640" s="113"/>
      <c r="C640" s="113"/>
      <c r="D640" s="113"/>
      <c r="E640" s="113"/>
      <c r="F640" s="113"/>
      <c r="G640" s="113"/>
      <c r="H640" s="113"/>
      <c r="I640" s="113"/>
      <c r="J640" s="113"/>
      <c r="K640" s="113"/>
      <c r="L640" s="113"/>
      <c r="M640" s="113"/>
      <c r="N640" s="113"/>
      <c r="O640" s="113"/>
      <c r="P640" s="113"/>
      <c r="Q640" s="113">
        <v>10</v>
      </c>
      <c r="R640" s="113">
        <v>10</v>
      </c>
      <c r="S640" s="113"/>
      <c r="T640" s="113"/>
      <c r="U640" s="113"/>
      <c r="V640" s="113"/>
      <c r="W640" s="113"/>
      <c r="X640" s="113"/>
      <c r="Y640" s="113"/>
      <c r="Z640" s="113"/>
      <c r="AA640" s="113">
        <v>10</v>
      </c>
    </row>
    <row r="641" spans="1:27">
      <c r="A641" s="112" t="s">
        <v>1625</v>
      </c>
      <c r="B641" s="113"/>
      <c r="C641" s="113"/>
      <c r="D641" s="113"/>
      <c r="E641" s="113"/>
      <c r="F641" s="113"/>
      <c r="G641" s="113"/>
      <c r="H641" s="113"/>
      <c r="I641" s="113"/>
      <c r="J641" s="113"/>
      <c r="K641" s="113"/>
      <c r="L641" s="113"/>
      <c r="M641" s="113"/>
      <c r="N641" s="113"/>
      <c r="O641" s="113"/>
      <c r="P641" s="113"/>
      <c r="Q641" s="113">
        <v>10</v>
      </c>
      <c r="R641" s="113">
        <v>10</v>
      </c>
      <c r="S641" s="113"/>
      <c r="T641" s="113"/>
      <c r="U641" s="113"/>
      <c r="V641" s="113"/>
      <c r="W641" s="113"/>
      <c r="X641" s="113"/>
      <c r="Y641" s="113"/>
      <c r="Z641" s="113"/>
      <c r="AA641" s="113">
        <v>10</v>
      </c>
    </row>
    <row r="642" spans="1:27">
      <c r="A642" s="112" t="s">
        <v>1699</v>
      </c>
      <c r="B642" s="113"/>
      <c r="C642" s="113"/>
      <c r="D642" s="113"/>
      <c r="E642" s="113"/>
      <c r="F642" s="113"/>
      <c r="G642" s="113"/>
      <c r="H642" s="113"/>
      <c r="I642" s="113"/>
      <c r="J642" s="113"/>
      <c r="K642" s="113"/>
      <c r="L642" s="113"/>
      <c r="M642" s="113"/>
      <c r="N642" s="113"/>
      <c r="O642" s="113"/>
      <c r="P642" s="113"/>
      <c r="Q642" s="113">
        <v>10</v>
      </c>
      <c r="R642" s="113">
        <v>10</v>
      </c>
      <c r="S642" s="113"/>
      <c r="T642" s="113"/>
      <c r="U642" s="113"/>
      <c r="V642" s="113"/>
      <c r="W642" s="113"/>
      <c r="X642" s="113"/>
      <c r="Y642" s="113"/>
      <c r="Z642" s="113"/>
      <c r="AA642" s="113">
        <v>10</v>
      </c>
    </row>
    <row r="643" spans="1:27">
      <c r="A643" s="112" t="s">
        <v>1765</v>
      </c>
      <c r="B643" s="113"/>
      <c r="C643" s="113"/>
      <c r="D643" s="113"/>
      <c r="E643" s="113"/>
      <c r="F643" s="113"/>
      <c r="G643" s="113"/>
      <c r="H643" s="113"/>
      <c r="I643" s="113"/>
      <c r="J643" s="113"/>
      <c r="K643" s="113"/>
      <c r="L643" s="113"/>
      <c r="M643" s="113"/>
      <c r="N643" s="113"/>
      <c r="O643" s="113"/>
      <c r="P643" s="113"/>
      <c r="Q643" s="113">
        <v>10</v>
      </c>
      <c r="R643" s="113">
        <v>10</v>
      </c>
      <c r="S643" s="113"/>
      <c r="T643" s="113"/>
      <c r="U643" s="113"/>
      <c r="V643" s="113"/>
      <c r="W643" s="113"/>
      <c r="X643" s="113"/>
      <c r="Y643" s="113"/>
      <c r="Z643" s="113"/>
      <c r="AA643" s="113">
        <v>10</v>
      </c>
    </row>
    <row r="644" spans="1:27">
      <c r="A644" s="112" t="s">
        <v>1700</v>
      </c>
      <c r="B644" s="113"/>
      <c r="C644" s="113"/>
      <c r="D644" s="113"/>
      <c r="E644" s="113"/>
      <c r="F644" s="113"/>
      <c r="G644" s="113"/>
      <c r="H644" s="113"/>
      <c r="I644" s="113"/>
      <c r="J644" s="113"/>
      <c r="K644" s="113"/>
      <c r="L644" s="113"/>
      <c r="M644" s="113"/>
      <c r="N644" s="113"/>
      <c r="O644" s="113"/>
      <c r="P644" s="113"/>
      <c r="Q644" s="113">
        <v>10</v>
      </c>
      <c r="R644" s="113">
        <v>10</v>
      </c>
      <c r="S644" s="113"/>
      <c r="T644" s="113"/>
      <c r="U644" s="113"/>
      <c r="V644" s="113"/>
      <c r="W644" s="113"/>
      <c r="X644" s="113"/>
      <c r="Y644" s="113"/>
      <c r="Z644" s="113"/>
      <c r="AA644" s="113">
        <v>10</v>
      </c>
    </row>
    <row r="645" spans="1:27">
      <c r="A645" s="112" t="s">
        <v>1778</v>
      </c>
      <c r="B645" s="113"/>
      <c r="C645" s="113"/>
      <c r="D645" s="113"/>
      <c r="E645" s="113"/>
      <c r="F645" s="113"/>
      <c r="G645" s="113"/>
      <c r="H645" s="113"/>
      <c r="I645" s="113"/>
      <c r="J645" s="113"/>
      <c r="K645" s="113"/>
      <c r="L645" s="113"/>
      <c r="M645" s="113"/>
      <c r="N645" s="113"/>
      <c r="O645" s="113"/>
      <c r="P645" s="113"/>
      <c r="Q645" s="113">
        <v>10</v>
      </c>
      <c r="R645" s="113">
        <v>10</v>
      </c>
      <c r="S645" s="113"/>
      <c r="T645" s="113"/>
      <c r="U645" s="113"/>
      <c r="V645" s="113"/>
      <c r="W645" s="113"/>
      <c r="X645" s="113"/>
      <c r="Y645" s="113"/>
      <c r="Z645" s="113"/>
      <c r="AA645" s="113">
        <v>10</v>
      </c>
    </row>
    <row r="646" spans="1:27">
      <c r="A646" s="112" t="s">
        <v>1785</v>
      </c>
      <c r="B646" s="113"/>
      <c r="C646" s="113"/>
      <c r="D646" s="113"/>
      <c r="E646" s="113"/>
      <c r="F646" s="113"/>
      <c r="G646" s="113"/>
      <c r="H646" s="113"/>
      <c r="I646" s="113"/>
      <c r="J646" s="113"/>
      <c r="K646" s="113"/>
      <c r="L646" s="113"/>
      <c r="M646" s="113"/>
      <c r="N646" s="113"/>
      <c r="O646" s="113"/>
      <c r="P646" s="113">
        <v>10</v>
      </c>
      <c r="Q646" s="113"/>
      <c r="R646" s="113">
        <v>10</v>
      </c>
      <c r="S646" s="113"/>
      <c r="T646" s="113"/>
      <c r="U646" s="113"/>
      <c r="V646" s="113"/>
      <c r="W646" s="113"/>
      <c r="X646" s="113"/>
      <c r="Y646" s="113"/>
      <c r="Z646" s="113"/>
      <c r="AA646" s="113">
        <v>10</v>
      </c>
    </row>
    <row r="647" spans="1:27">
      <c r="A647" s="112" t="s">
        <v>1701</v>
      </c>
      <c r="B647" s="113"/>
      <c r="C647" s="113"/>
      <c r="D647" s="113"/>
      <c r="E647" s="113"/>
      <c r="F647" s="113"/>
      <c r="G647" s="113"/>
      <c r="H647" s="113"/>
      <c r="I647" s="113"/>
      <c r="J647" s="113"/>
      <c r="K647" s="113"/>
      <c r="L647" s="113"/>
      <c r="M647" s="113"/>
      <c r="N647" s="113"/>
      <c r="O647" s="113"/>
      <c r="P647" s="113"/>
      <c r="Q647" s="113">
        <v>10</v>
      </c>
      <c r="R647" s="113">
        <v>10</v>
      </c>
      <c r="S647" s="113"/>
      <c r="T647" s="113"/>
      <c r="U647" s="113"/>
      <c r="V647" s="113"/>
      <c r="W647" s="113"/>
      <c r="X647" s="113"/>
      <c r="Y647" s="113"/>
      <c r="Z647" s="113"/>
      <c r="AA647" s="113">
        <v>10</v>
      </c>
    </row>
    <row r="648" spans="1:27">
      <c r="A648" s="112" t="s">
        <v>1749</v>
      </c>
      <c r="B648" s="113"/>
      <c r="C648" s="113"/>
      <c r="D648" s="113"/>
      <c r="E648" s="113"/>
      <c r="F648" s="113"/>
      <c r="G648" s="113"/>
      <c r="H648" s="113"/>
      <c r="I648" s="113"/>
      <c r="J648" s="113"/>
      <c r="K648" s="113"/>
      <c r="L648" s="113"/>
      <c r="M648" s="113"/>
      <c r="N648" s="113"/>
      <c r="O648" s="113"/>
      <c r="P648" s="113"/>
      <c r="Q648" s="113">
        <v>10</v>
      </c>
      <c r="R648" s="113">
        <v>10</v>
      </c>
      <c r="S648" s="113"/>
      <c r="T648" s="113"/>
      <c r="U648" s="113"/>
      <c r="V648" s="113"/>
      <c r="W648" s="113"/>
      <c r="X648" s="113"/>
      <c r="Y648" s="113"/>
      <c r="Z648" s="113"/>
      <c r="AA648" s="113">
        <v>10</v>
      </c>
    </row>
    <row r="649" spans="1:27">
      <c r="A649" s="112" t="s">
        <v>1591</v>
      </c>
      <c r="B649" s="113"/>
      <c r="C649" s="113"/>
      <c r="D649" s="113"/>
      <c r="E649" s="113"/>
      <c r="F649" s="113"/>
      <c r="G649" s="113"/>
      <c r="H649" s="113"/>
      <c r="I649" s="113"/>
      <c r="J649" s="113"/>
      <c r="K649" s="113"/>
      <c r="L649" s="113"/>
      <c r="M649" s="113"/>
      <c r="N649" s="113"/>
      <c r="O649" s="113"/>
      <c r="P649" s="113"/>
      <c r="Q649" s="113">
        <v>10</v>
      </c>
      <c r="R649" s="113">
        <v>10</v>
      </c>
      <c r="S649" s="113"/>
      <c r="T649" s="113"/>
      <c r="U649" s="113"/>
      <c r="V649" s="113"/>
      <c r="W649" s="113"/>
      <c r="X649" s="113"/>
      <c r="Y649" s="113"/>
      <c r="Z649" s="113"/>
      <c r="AA649" s="113">
        <v>10</v>
      </c>
    </row>
    <row r="650" spans="1:27">
      <c r="A650" s="112" t="s">
        <v>1664</v>
      </c>
      <c r="B650" s="113"/>
      <c r="C650" s="113"/>
      <c r="D650" s="113"/>
      <c r="E650" s="113"/>
      <c r="F650" s="113"/>
      <c r="G650" s="113"/>
      <c r="H650" s="113"/>
      <c r="I650" s="113"/>
      <c r="J650" s="113"/>
      <c r="K650" s="113"/>
      <c r="L650" s="113"/>
      <c r="M650" s="113"/>
      <c r="N650" s="113"/>
      <c r="O650" s="113"/>
      <c r="P650" s="113"/>
      <c r="Q650" s="113">
        <v>10</v>
      </c>
      <c r="R650" s="113">
        <v>10</v>
      </c>
      <c r="S650" s="113"/>
      <c r="T650" s="113"/>
      <c r="U650" s="113"/>
      <c r="V650" s="113"/>
      <c r="W650" s="113"/>
      <c r="X650" s="113"/>
      <c r="Y650" s="113"/>
      <c r="Z650" s="113"/>
      <c r="AA650" s="113">
        <v>10</v>
      </c>
    </row>
    <row r="651" spans="1:27">
      <c r="A651" s="112" t="s">
        <v>1799</v>
      </c>
      <c r="B651" s="113"/>
      <c r="C651" s="113"/>
      <c r="D651" s="113"/>
      <c r="E651" s="113"/>
      <c r="F651" s="113"/>
      <c r="G651" s="113"/>
      <c r="H651" s="113"/>
      <c r="I651" s="113"/>
      <c r="J651" s="113"/>
      <c r="K651" s="113"/>
      <c r="L651" s="113"/>
      <c r="M651" s="113"/>
      <c r="N651" s="113"/>
      <c r="O651" s="113"/>
      <c r="P651" s="113"/>
      <c r="Q651" s="113">
        <v>10</v>
      </c>
      <c r="R651" s="113">
        <v>10</v>
      </c>
      <c r="S651" s="113"/>
      <c r="T651" s="113"/>
      <c r="U651" s="113"/>
      <c r="V651" s="113"/>
      <c r="W651" s="113"/>
      <c r="X651" s="113"/>
      <c r="Y651" s="113"/>
      <c r="Z651" s="113"/>
      <c r="AA651" s="113">
        <v>10</v>
      </c>
    </row>
    <row r="652" spans="1:27">
      <c r="A652" s="112" t="s">
        <v>1673</v>
      </c>
      <c r="B652" s="113"/>
      <c r="C652" s="113"/>
      <c r="D652" s="113"/>
      <c r="E652" s="113"/>
      <c r="F652" s="113"/>
      <c r="G652" s="113"/>
      <c r="H652" s="113"/>
      <c r="I652" s="113"/>
      <c r="J652" s="113"/>
      <c r="K652" s="113"/>
      <c r="L652" s="113"/>
      <c r="M652" s="113"/>
      <c r="N652" s="113"/>
      <c r="O652" s="113"/>
      <c r="P652" s="113">
        <v>10</v>
      </c>
      <c r="Q652" s="113"/>
      <c r="R652" s="113">
        <v>10</v>
      </c>
      <c r="S652" s="113"/>
      <c r="T652" s="113"/>
      <c r="U652" s="113"/>
      <c r="V652" s="113"/>
      <c r="W652" s="113"/>
      <c r="X652" s="113"/>
      <c r="Y652" s="113"/>
      <c r="Z652" s="113"/>
      <c r="AA652" s="113">
        <v>10</v>
      </c>
    </row>
    <row r="653" spans="1:27">
      <c r="A653" s="112" t="s">
        <v>1800</v>
      </c>
      <c r="B653" s="113"/>
      <c r="C653" s="113"/>
      <c r="D653" s="113"/>
      <c r="E653" s="113"/>
      <c r="F653" s="113"/>
      <c r="G653" s="113"/>
      <c r="H653" s="113"/>
      <c r="I653" s="113"/>
      <c r="J653" s="113"/>
      <c r="K653" s="113"/>
      <c r="L653" s="113"/>
      <c r="M653" s="113"/>
      <c r="N653" s="113"/>
      <c r="O653" s="113"/>
      <c r="P653" s="113"/>
      <c r="Q653" s="113">
        <v>10</v>
      </c>
      <c r="R653" s="113">
        <v>10</v>
      </c>
      <c r="S653" s="113"/>
      <c r="T653" s="113"/>
      <c r="U653" s="113"/>
      <c r="V653" s="113"/>
      <c r="W653" s="113"/>
      <c r="X653" s="113"/>
      <c r="Y653" s="113"/>
      <c r="Z653" s="113"/>
      <c r="AA653" s="113">
        <v>10</v>
      </c>
    </row>
    <row r="654" spans="1:27">
      <c r="A654" s="112" t="s">
        <v>1822</v>
      </c>
      <c r="B654" s="113"/>
      <c r="C654" s="113"/>
      <c r="D654" s="113"/>
      <c r="E654" s="113"/>
      <c r="F654" s="113"/>
      <c r="G654" s="113"/>
      <c r="H654" s="113"/>
      <c r="I654" s="113"/>
      <c r="J654" s="113"/>
      <c r="K654" s="113"/>
      <c r="L654" s="113"/>
      <c r="M654" s="113"/>
      <c r="N654" s="113"/>
      <c r="O654" s="113"/>
      <c r="P654" s="113"/>
      <c r="Q654" s="113">
        <v>10</v>
      </c>
      <c r="R654" s="113">
        <v>10</v>
      </c>
      <c r="S654" s="113"/>
      <c r="T654" s="113"/>
      <c r="U654" s="113"/>
      <c r="V654" s="113"/>
      <c r="W654" s="113"/>
      <c r="X654" s="113"/>
      <c r="Y654" s="113"/>
      <c r="Z654" s="113"/>
      <c r="AA654" s="113">
        <v>10</v>
      </c>
    </row>
    <row r="655" spans="1:27">
      <c r="A655" s="112" t="s">
        <v>1646</v>
      </c>
      <c r="B655" s="113"/>
      <c r="C655" s="113"/>
      <c r="D655" s="113"/>
      <c r="E655" s="113"/>
      <c r="F655" s="113"/>
      <c r="G655" s="113"/>
      <c r="H655" s="113"/>
      <c r="I655" s="113"/>
      <c r="J655" s="113"/>
      <c r="K655" s="113"/>
      <c r="L655" s="113"/>
      <c r="M655" s="113"/>
      <c r="N655" s="113"/>
      <c r="O655" s="113"/>
      <c r="P655" s="113"/>
      <c r="Q655" s="113">
        <v>10</v>
      </c>
      <c r="R655" s="113">
        <v>10</v>
      </c>
      <c r="S655" s="113"/>
      <c r="T655" s="113"/>
      <c r="U655" s="113"/>
      <c r="V655" s="113"/>
      <c r="W655" s="113"/>
      <c r="X655" s="113"/>
      <c r="Y655" s="113"/>
      <c r="Z655" s="113"/>
      <c r="AA655" s="113">
        <v>10</v>
      </c>
    </row>
    <row r="656" spans="1:27">
      <c r="A656" s="112" t="s">
        <v>1764</v>
      </c>
      <c r="B656" s="113"/>
      <c r="C656" s="113"/>
      <c r="D656" s="113"/>
      <c r="E656" s="113"/>
      <c r="F656" s="113"/>
      <c r="G656" s="113"/>
      <c r="H656" s="113"/>
      <c r="I656" s="113"/>
      <c r="J656" s="113"/>
      <c r="K656" s="113"/>
      <c r="L656" s="113"/>
      <c r="M656" s="113"/>
      <c r="N656" s="113"/>
      <c r="O656" s="113"/>
      <c r="P656" s="113"/>
      <c r="Q656" s="113">
        <v>10</v>
      </c>
      <c r="R656" s="113">
        <v>10</v>
      </c>
      <c r="S656" s="113"/>
      <c r="T656" s="113"/>
      <c r="U656" s="113"/>
      <c r="V656" s="113"/>
      <c r="W656" s="113"/>
      <c r="X656" s="113"/>
      <c r="Y656" s="113"/>
      <c r="Z656" s="113"/>
      <c r="AA656" s="113">
        <v>10</v>
      </c>
    </row>
    <row r="657" spans="1:27">
      <c r="A657" s="112" t="s">
        <v>1622</v>
      </c>
      <c r="B657" s="113"/>
      <c r="C657" s="113"/>
      <c r="D657" s="113"/>
      <c r="E657" s="113"/>
      <c r="F657" s="113"/>
      <c r="G657" s="113"/>
      <c r="H657" s="113"/>
      <c r="I657" s="113"/>
      <c r="J657" s="113"/>
      <c r="K657" s="113"/>
      <c r="L657" s="113"/>
      <c r="M657" s="113"/>
      <c r="N657" s="113"/>
      <c r="O657" s="113"/>
      <c r="P657" s="113"/>
      <c r="Q657" s="113">
        <v>10</v>
      </c>
      <c r="R657" s="113">
        <v>10</v>
      </c>
      <c r="S657" s="113"/>
      <c r="T657" s="113"/>
      <c r="U657" s="113"/>
      <c r="V657" s="113"/>
      <c r="W657" s="113"/>
      <c r="X657" s="113"/>
      <c r="Y657" s="113"/>
      <c r="Z657" s="113"/>
      <c r="AA657" s="113">
        <v>10</v>
      </c>
    </row>
    <row r="658" spans="1:27">
      <c r="A658" s="112" t="s">
        <v>1781</v>
      </c>
      <c r="B658" s="113"/>
      <c r="C658" s="113"/>
      <c r="D658" s="113"/>
      <c r="E658" s="113"/>
      <c r="F658" s="113"/>
      <c r="G658" s="113"/>
      <c r="H658" s="113"/>
      <c r="I658" s="113"/>
      <c r="J658" s="113"/>
      <c r="K658" s="113"/>
      <c r="L658" s="113"/>
      <c r="M658" s="113"/>
      <c r="N658" s="113"/>
      <c r="O658" s="113"/>
      <c r="P658" s="113"/>
      <c r="Q658" s="113">
        <v>10</v>
      </c>
      <c r="R658" s="113">
        <v>10</v>
      </c>
      <c r="S658" s="113"/>
      <c r="T658" s="113"/>
      <c r="U658" s="113"/>
      <c r="V658" s="113"/>
      <c r="W658" s="113"/>
      <c r="X658" s="113"/>
      <c r="Y658" s="113"/>
      <c r="Z658" s="113"/>
      <c r="AA658" s="113">
        <v>10</v>
      </c>
    </row>
    <row r="659" spans="1:27">
      <c r="A659" s="112" t="s">
        <v>1670</v>
      </c>
      <c r="B659" s="113"/>
      <c r="C659" s="113"/>
      <c r="D659" s="113"/>
      <c r="E659" s="113"/>
      <c r="F659" s="113"/>
      <c r="G659" s="113"/>
      <c r="H659" s="113"/>
      <c r="I659" s="113"/>
      <c r="J659" s="113"/>
      <c r="K659" s="113"/>
      <c r="L659" s="113"/>
      <c r="M659" s="113"/>
      <c r="N659" s="113"/>
      <c r="O659" s="113"/>
      <c r="P659" s="113"/>
      <c r="Q659" s="113">
        <v>10</v>
      </c>
      <c r="R659" s="113">
        <v>10</v>
      </c>
      <c r="S659" s="113"/>
      <c r="T659" s="113"/>
      <c r="U659" s="113"/>
      <c r="V659" s="113"/>
      <c r="W659" s="113"/>
      <c r="X659" s="113"/>
      <c r="Y659" s="113"/>
      <c r="Z659" s="113"/>
      <c r="AA659" s="113">
        <v>10</v>
      </c>
    </row>
    <row r="660" spans="1:27">
      <c r="A660" s="112" t="s">
        <v>1585</v>
      </c>
      <c r="B660" s="113"/>
      <c r="C660" s="113"/>
      <c r="D660" s="113"/>
      <c r="E660" s="113"/>
      <c r="F660" s="113"/>
      <c r="G660" s="113"/>
      <c r="H660" s="113"/>
      <c r="I660" s="113"/>
      <c r="J660" s="113"/>
      <c r="K660" s="113"/>
      <c r="L660" s="113"/>
      <c r="M660" s="113"/>
      <c r="N660" s="113"/>
      <c r="O660" s="113"/>
      <c r="P660" s="113"/>
      <c r="Q660" s="113">
        <v>10</v>
      </c>
      <c r="R660" s="113">
        <v>10</v>
      </c>
      <c r="S660" s="113"/>
      <c r="T660" s="113"/>
      <c r="U660" s="113"/>
      <c r="V660" s="113"/>
      <c r="W660" s="113"/>
      <c r="X660" s="113"/>
      <c r="Y660" s="113"/>
      <c r="Z660" s="113"/>
      <c r="AA660" s="113">
        <v>10</v>
      </c>
    </row>
    <row r="661" spans="1:27">
      <c r="A661" s="112" t="s">
        <v>1618</v>
      </c>
      <c r="B661" s="113"/>
      <c r="C661" s="113"/>
      <c r="D661" s="113"/>
      <c r="E661" s="113"/>
      <c r="F661" s="113"/>
      <c r="G661" s="113"/>
      <c r="H661" s="113"/>
      <c r="I661" s="113"/>
      <c r="J661" s="113"/>
      <c r="K661" s="113"/>
      <c r="L661" s="113"/>
      <c r="M661" s="113"/>
      <c r="N661" s="113"/>
      <c r="O661" s="113"/>
      <c r="P661" s="113"/>
      <c r="Q661" s="113">
        <v>10</v>
      </c>
      <c r="R661" s="113">
        <v>10</v>
      </c>
      <c r="S661" s="113"/>
      <c r="T661" s="113"/>
      <c r="U661" s="113"/>
      <c r="V661" s="113"/>
      <c r="W661" s="113"/>
      <c r="X661" s="113"/>
      <c r="Y661" s="113"/>
      <c r="Z661" s="113"/>
      <c r="AA661" s="113">
        <v>10</v>
      </c>
    </row>
    <row r="662" spans="1:27">
      <c r="A662" s="112" t="s">
        <v>1742</v>
      </c>
      <c r="B662" s="113"/>
      <c r="C662" s="113"/>
      <c r="D662" s="113"/>
      <c r="E662" s="113"/>
      <c r="F662" s="113"/>
      <c r="G662" s="113">
        <v>10</v>
      </c>
      <c r="H662" s="113"/>
      <c r="I662" s="113">
        <v>10</v>
      </c>
      <c r="J662" s="113"/>
      <c r="K662" s="113"/>
      <c r="L662" s="113"/>
      <c r="M662" s="113"/>
      <c r="N662" s="113"/>
      <c r="O662" s="113"/>
      <c r="P662" s="113"/>
      <c r="Q662" s="113"/>
      <c r="R662" s="113"/>
      <c r="S662" s="113"/>
      <c r="T662" s="113"/>
      <c r="U662" s="113"/>
      <c r="V662" s="113"/>
      <c r="W662" s="113"/>
      <c r="X662" s="113"/>
      <c r="Y662" s="113"/>
      <c r="Z662" s="113"/>
      <c r="AA662" s="113">
        <v>10</v>
      </c>
    </row>
    <row r="663" spans="1:27">
      <c r="A663" s="112" t="s">
        <v>1831</v>
      </c>
      <c r="B663" s="113"/>
      <c r="C663" s="113"/>
      <c r="D663" s="113"/>
      <c r="E663" s="113"/>
      <c r="F663" s="113"/>
      <c r="G663" s="113"/>
      <c r="H663" s="113"/>
      <c r="I663" s="113"/>
      <c r="J663" s="113"/>
      <c r="K663" s="113"/>
      <c r="L663" s="113"/>
      <c r="M663" s="113"/>
      <c r="N663" s="113"/>
      <c r="O663" s="113"/>
      <c r="P663" s="113">
        <v>10</v>
      </c>
      <c r="Q663" s="113"/>
      <c r="R663" s="113">
        <v>10</v>
      </c>
      <c r="S663" s="113"/>
      <c r="T663" s="113"/>
      <c r="U663" s="113"/>
      <c r="V663" s="113"/>
      <c r="W663" s="113"/>
      <c r="X663" s="113"/>
      <c r="Y663" s="113"/>
      <c r="Z663" s="113"/>
      <c r="AA663" s="113">
        <v>10</v>
      </c>
    </row>
    <row r="664" spans="1:27">
      <c r="A664" s="112" t="s">
        <v>16</v>
      </c>
      <c r="B664" s="113"/>
      <c r="C664" s="113"/>
      <c r="D664" s="113"/>
      <c r="E664" s="113"/>
      <c r="F664" s="113"/>
      <c r="G664" s="113"/>
      <c r="H664" s="113"/>
      <c r="I664" s="113"/>
      <c r="J664" s="113"/>
      <c r="K664" s="113"/>
      <c r="L664" s="113"/>
      <c r="M664" s="113"/>
      <c r="N664" s="113"/>
      <c r="O664" s="113"/>
      <c r="P664" s="113">
        <v>10</v>
      </c>
      <c r="Q664" s="113"/>
      <c r="R664" s="113">
        <v>10</v>
      </c>
      <c r="S664" s="113"/>
      <c r="T664" s="113"/>
      <c r="U664" s="113"/>
      <c r="V664" s="113"/>
      <c r="W664" s="113"/>
      <c r="X664" s="113"/>
      <c r="Y664" s="113"/>
      <c r="Z664" s="113"/>
      <c r="AA664" s="113">
        <v>10</v>
      </c>
    </row>
    <row r="665" spans="1:27">
      <c r="A665" s="112" t="s">
        <v>1737</v>
      </c>
      <c r="B665" s="113"/>
      <c r="C665" s="113"/>
      <c r="D665" s="113"/>
      <c r="E665" s="113"/>
      <c r="F665" s="113"/>
      <c r="G665" s="113"/>
      <c r="H665" s="113"/>
      <c r="I665" s="113"/>
      <c r="J665" s="113"/>
      <c r="K665" s="113"/>
      <c r="L665" s="113"/>
      <c r="M665" s="113"/>
      <c r="N665" s="113"/>
      <c r="O665" s="113"/>
      <c r="P665" s="113"/>
      <c r="Q665" s="113">
        <v>10</v>
      </c>
      <c r="R665" s="113">
        <v>10</v>
      </c>
      <c r="S665" s="113"/>
      <c r="T665" s="113"/>
      <c r="U665" s="113"/>
      <c r="V665" s="113"/>
      <c r="W665" s="113"/>
      <c r="X665" s="113"/>
      <c r="Y665" s="113"/>
      <c r="Z665" s="113"/>
      <c r="AA665" s="113">
        <v>10</v>
      </c>
    </row>
    <row r="666" spans="1:27">
      <c r="A666" s="112" t="s">
        <v>1399</v>
      </c>
      <c r="B666" s="113"/>
      <c r="C666" s="113"/>
      <c r="D666" s="113"/>
      <c r="E666" s="113"/>
      <c r="F666" s="113"/>
      <c r="G666" s="113"/>
      <c r="H666" s="113"/>
      <c r="I666" s="113"/>
      <c r="J666" s="113"/>
      <c r="K666" s="113"/>
      <c r="L666" s="113"/>
      <c r="M666" s="113"/>
      <c r="N666" s="113"/>
      <c r="O666" s="113"/>
      <c r="P666" s="113"/>
      <c r="Q666" s="113">
        <v>10</v>
      </c>
      <c r="R666" s="113">
        <v>10</v>
      </c>
      <c r="S666" s="113"/>
      <c r="T666" s="113"/>
      <c r="U666" s="113"/>
      <c r="V666" s="113"/>
      <c r="W666" s="113"/>
      <c r="X666" s="113"/>
      <c r="Y666" s="113"/>
      <c r="Z666" s="113"/>
      <c r="AA666" s="113">
        <v>10</v>
      </c>
    </row>
    <row r="667" spans="1:27">
      <c r="A667" s="112" t="s">
        <v>1574</v>
      </c>
      <c r="B667" s="113"/>
      <c r="C667" s="113"/>
      <c r="D667" s="113"/>
      <c r="E667" s="113"/>
      <c r="F667" s="113"/>
      <c r="G667" s="113"/>
      <c r="H667" s="113"/>
      <c r="I667" s="113"/>
      <c r="J667" s="113"/>
      <c r="K667" s="113"/>
      <c r="L667" s="113"/>
      <c r="M667" s="113"/>
      <c r="N667" s="113"/>
      <c r="O667" s="113"/>
      <c r="P667" s="113"/>
      <c r="Q667" s="113">
        <v>10</v>
      </c>
      <c r="R667" s="113">
        <v>10</v>
      </c>
      <c r="S667" s="113"/>
      <c r="T667" s="113"/>
      <c r="U667" s="113"/>
      <c r="V667" s="113"/>
      <c r="W667" s="113"/>
      <c r="X667" s="113"/>
      <c r="Y667" s="113"/>
      <c r="Z667" s="113"/>
      <c r="AA667" s="113">
        <v>10</v>
      </c>
    </row>
    <row r="668" spans="1:27">
      <c r="A668" s="112" t="s">
        <v>1487</v>
      </c>
      <c r="B668" s="113"/>
      <c r="C668" s="113"/>
      <c r="D668" s="113"/>
      <c r="E668" s="113"/>
      <c r="F668" s="113"/>
      <c r="G668" s="113"/>
      <c r="H668" s="113"/>
      <c r="I668" s="113"/>
      <c r="J668" s="113"/>
      <c r="K668" s="113"/>
      <c r="L668" s="113"/>
      <c r="M668" s="113"/>
      <c r="N668" s="113"/>
      <c r="O668" s="113"/>
      <c r="P668" s="113"/>
      <c r="Q668" s="113">
        <v>10</v>
      </c>
      <c r="R668" s="113">
        <v>10</v>
      </c>
      <c r="S668" s="113"/>
      <c r="T668" s="113"/>
      <c r="U668" s="113"/>
      <c r="V668" s="113"/>
      <c r="W668" s="113"/>
      <c r="X668" s="113"/>
      <c r="Y668" s="113"/>
      <c r="Z668" s="113"/>
      <c r="AA668" s="113">
        <v>10</v>
      </c>
    </row>
    <row r="669" spans="1:27">
      <c r="A669" s="112" t="s">
        <v>1375</v>
      </c>
      <c r="B669" s="113"/>
      <c r="C669" s="113"/>
      <c r="D669" s="113"/>
      <c r="E669" s="113"/>
      <c r="F669" s="113"/>
      <c r="G669" s="113"/>
      <c r="H669" s="113"/>
      <c r="I669" s="113"/>
      <c r="J669" s="113"/>
      <c r="K669" s="113"/>
      <c r="L669" s="113"/>
      <c r="M669" s="113"/>
      <c r="N669" s="113"/>
      <c r="O669" s="113"/>
      <c r="P669" s="113"/>
      <c r="Q669" s="113">
        <v>10</v>
      </c>
      <c r="R669" s="113">
        <v>10</v>
      </c>
      <c r="S669" s="113"/>
      <c r="T669" s="113"/>
      <c r="U669" s="113"/>
      <c r="V669" s="113"/>
      <c r="W669" s="113"/>
      <c r="X669" s="113"/>
      <c r="Y669" s="113"/>
      <c r="Z669" s="113"/>
      <c r="AA669" s="113">
        <v>10</v>
      </c>
    </row>
    <row r="670" spans="1:27">
      <c r="A670" s="112" t="s">
        <v>1528</v>
      </c>
      <c r="B670" s="113"/>
      <c r="C670" s="113"/>
      <c r="D670" s="113"/>
      <c r="E670" s="113"/>
      <c r="F670" s="113"/>
      <c r="G670" s="113"/>
      <c r="H670" s="113"/>
      <c r="I670" s="113"/>
      <c r="J670" s="113"/>
      <c r="K670" s="113"/>
      <c r="L670" s="113"/>
      <c r="M670" s="113"/>
      <c r="N670" s="113"/>
      <c r="O670" s="113"/>
      <c r="P670" s="113"/>
      <c r="Q670" s="113">
        <v>10</v>
      </c>
      <c r="R670" s="113">
        <v>10</v>
      </c>
      <c r="S670" s="113"/>
      <c r="T670" s="113"/>
      <c r="U670" s="113"/>
      <c r="V670" s="113"/>
      <c r="W670" s="113"/>
      <c r="X670" s="113"/>
      <c r="Y670" s="113"/>
      <c r="Z670" s="113"/>
      <c r="AA670" s="113">
        <v>10</v>
      </c>
    </row>
    <row r="671" spans="1:27">
      <c r="A671" s="112" t="s">
        <v>1350</v>
      </c>
      <c r="B671" s="113"/>
      <c r="C671" s="113"/>
      <c r="D671" s="113"/>
      <c r="E671" s="113"/>
      <c r="F671" s="113"/>
      <c r="G671" s="113"/>
      <c r="H671" s="113"/>
      <c r="I671" s="113"/>
      <c r="J671" s="113"/>
      <c r="K671" s="113"/>
      <c r="L671" s="113"/>
      <c r="M671" s="113"/>
      <c r="N671" s="113"/>
      <c r="O671" s="113"/>
      <c r="P671" s="113">
        <v>10</v>
      </c>
      <c r="Q671" s="113"/>
      <c r="R671" s="113">
        <v>10</v>
      </c>
      <c r="S671" s="113"/>
      <c r="T671" s="113"/>
      <c r="U671" s="113"/>
      <c r="V671" s="113"/>
      <c r="W671" s="113"/>
      <c r="X671" s="113"/>
      <c r="Y671" s="113"/>
      <c r="Z671" s="113"/>
      <c r="AA671" s="113">
        <v>10</v>
      </c>
    </row>
    <row r="672" spans="1:27">
      <c r="A672" s="112" t="s">
        <v>1454</v>
      </c>
      <c r="B672" s="113"/>
      <c r="C672" s="113"/>
      <c r="D672" s="113"/>
      <c r="E672" s="113"/>
      <c r="F672" s="113"/>
      <c r="G672" s="113"/>
      <c r="H672" s="113"/>
      <c r="I672" s="113"/>
      <c r="J672" s="113"/>
      <c r="K672" s="113"/>
      <c r="L672" s="113"/>
      <c r="M672" s="113"/>
      <c r="N672" s="113"/>
      <c r="O672" s="113"/>
      <c r="P672" s="113"/>
      <c r="Q672" s="113">
        <v>10</v>
      </c>
      <c r="R672" s="113">
        <v>10</v>
      </c>
      <c r="S672" s="113"/>
      <c r="T672" s="113"/>
      <c r="U672" s="113"/>
      <c r="V672" s="113"/>
      <c r="W672" s="113"/>
      <c r="X672" s="113"/>
      <c r="Y672" s="113"/>
      <c r="Z672" s="113"/>
      <c r="AA672" s="113">
        <v>10</v>
      </c>
    </row>
    <row r="673" spans="1:27">
      <c r="A673" s="112" t="s">
        <v>1438</v>
      </c>
      <c r="B673" s="113"/>
      <c r="C673" s="113"/>
      <c r="D673" s="113"/>
      <c r="E673" s="113"/>
      <c r="F673" s="113"/>
      <c r="G673" s="113"/>
      <c r="H673" s="113"/>
      <c r="I673" s="113"/>
      <c r="J673" s="113"/>
      <c r="K673" s="113"/>
      <c r="L673" s="113"/>
      <c r="M673" s="113"/>
      <c r="N673" s="113"/>
      <c r="O673" s="113"/>
      <c r="P673" s="113"/>
      <c r="Q673" s="113">
        <v>10</v>
      </c>
      <c r="R673" s="113">
        <v>10</v>
      </c>
      <c r="S673" s="113"/>
      <c r="T673" s="113"/>
      <c r="U673" s="113"/>
      <c r="V673" s="113"/>
      <c r="W673" s="113"/>
      <c r="X673" s="113"/>
      <c r="Y673" s="113"/>
      <c r="Z673" s="113"/>
      <c r="AA673" s="113">
        <v>10</v>
      </c>
    </row>
    <row r="674" spans="1:27">
      <c r="A674" s="112" t="s">
        <v>1416</v>
      </c>
      <c r="B674" s="113"/>
      <c r="C674" s="113"/>
      <c r="D674" s="113"/>
      <c r="E674" s="113"/>
      <c r="F674" s="113"/>
      <c r="G674" s="113"/>
      <c r="H674" s="113"/>
      <c r="I674" s="113"/>
      <c r="J674" s="113"/>
      <c r="K674" s="113"/>
      <c r="L674" s="113"/>
      <c r="M674" s="113"/>
      <c r="N674" s="113"/>
      <c r="O674" s="113"/>
      <c r="P674" s="113"/>
      <c r="Q674" s="113">
        <v>10</v>
      </c>
      <c r="R674" s="113">
        <v>10</v>
      </c>
      <c r="S674" s="113"/>
      <c r="T674" s="113"/>
      <c r="U674" s="113"/>
      <c r="V674" s="113"/>
      <c r="W674" s="113"/>
      <c r="X674" s="113"/>
      <c r="Y674" s="113"/>
      <c r="Z674" s="113"/>
      <c r="AA674" s="113">
        <v>10</v>
      </c>
    </row>
    <row r="675" spans="1:27">
      <c r="A675" s="112" t="s">
        <v>1533</v>
      </c>
      <c r="B675" s="113"/>
      <c r="C675" s="113"/>
      <c r="D675" s="113"/>
      <c r="E675" s="113"/>
      <c r="F675" s="113"/>
      <c r="G675" s="113">
        <v>10</v>
      </c>
      <c r="H675" s="113"/>
      <c r="I675" s="113">
        <v>10</v>
      </c>
      <c r="J675" s="113"/>
      <c r="K675" s="113"/>
      <c r="L675" s="113"/>
      <c r="M675" s="113"/>
      <c r="N675" s="113"/>
      <c r="O675" s="113"/>
      <c r="P675" s="113"/>
      <c r="Q675" s="113"/>
      <c r="R675" s="113"/>
      <c r="S675" s="113"/>
      <c r="T675" s="113"/>
      <c r="U675" s="113"/>
      <c r="V675" s="113"/>
      <c r="W675" s="113"/>
      <c r="X675" s="113"/>
      <c r="Y675" s="113"/>
      <c r="Z675" s="113"/>
      <c r="AA675" s="113">
        <v>10</v>
      </c>
    </row>
    <row r="676" spans="1:27">
      <c r="A676" s="112" t="s">
        <v>1578</v>
      </c>
      <c r="B676" s="113"/>
      <c r="C676" s="113"/>
      <c r="D676" s="113"/>
      <c r="E676" s="113"/>
      <c r="F676" s="113"/>
      <c r="G676" s="113"/>
      <c r="H676" s="113"/>
      <c r="I676" s="113"/>
      <c r="J676" s="113"/>
      <c r="K676" s="113"/>
      <c r="L676" s="113"/>
      <c r="M676" s="113"/>
      <c r="N676" s="113"/>
      <c r="O676" s="113"/>
      <c r="P676" s="113">
        <v>10</v>
      </c>
      <c r="Q676" s="113"/>
      <c r="R676" s="113">
        <v>10</v>
      </c>
      <c r="S676" s="113"/>
      <c r="T676" s="113"/>
      <c r="U676" s="113"/>
      <c r="V676" s="113"/>
      <c r="W676" s="113"/>
      <c r="X676" s="113"/>
      <c r="Y676" s="113"/>
      <c r="Z676" s="113"/>
      <c r="AA676" s="113">
        <v>10</v>
      </c>
    </row>
    <row r="677" spans="1:27">
      <c r="A677" s="112" t="s">
        <v>1534</v>
      </c>
      <c r="B677" s="113"/>
      <c r="C677" s="113"/>
      <c r="D677" s="113"/>
      <c r="E677" s="113"/>
      <c r="F677" s="113"/>
      <c r="G677" s="113"/>
      <c r="H677" s="113"/>
      <c r="I677" s="113"/>
      <c r="J677" s="113"/>
      <c r="K677" s="113"/>
      <c r="L677" s="113"/>
      <c r="M677" s="113"/>
      <c r="N677" s="113"/>
      <c r="O677" s="113"/>
      <c r="P677" s="113"/>
      <c r="Q677" s="113">
        <v>10</v>
      </c>
      <c r="R677" s="113">
        <v>10</v>
      </c>
      <c r="S677" s="113"/>
      <c r="T677" s="113"/>
      <c r="U677" s="113"/>
      <c r="V677" s="113"/>
      <c r="W677" s="113"/>
      <c r="X677" s="113"/>
      <c r="Y677" s="113"/>
      <c r="Z677" s="113"/>
      <c r="AA677" s="113">
        <v>10</v>
      </c>
    </row>
    <row r="678" spans="1:27">
      <c r="A678" s="112" t="s">
        <v>1442</v>
      </c>
      <c r="B678" s="113"/>
      <c r="C678" s="113"/>
      <c r="D678" s="113"/>
      <c r="E678" s="113"/>
      <c r="F678" s="113"/>
      <c r="G678" s="113"/>
      <c r="H678" s="113"/>
      <c r="I678" s="113"/>
      <c r="J678" s="113"/>
      <c r="K678" s="113"/>
      <c r="L678" s="113"/>
      <c r="M678" s="113"/>
      <c r="N678" s="113"/>
      <c r="O678" s="113"/>
      <c r="P678" s="113"/>
      <c r="Q678" s="113">
        <v>10</v>
      </c>
      <c r="R678" s="113">
        <v>10</v>
      </c>
      <c r="S678" s="113"/>
      <c r="T678" s="113"/>
      <c r="U678" s="113"/>
      <c r="V678" s="113"/>
      <c r="W678" s="113"/>
      <c r="X678" s="113"/>
      <c r="Y678" s="113"/>
      <c r="Z678" s="113"/>
      <c r="AA678" s="113">
        <v>10</v>
      </c>
    </row>
    <row r="679" spans="1:27">
      <c r="A679" s="112" t="s">
        <v>1535</v>
      </c>
      <c r="B679" s="113"/>
      <c r="C679" s="113"/>
      <c r="D679" s="113"/>
      <c r="E679" s="113"/>
      <c r="F679" s="113"/>
      <c r="G679" s="113"/>
      <c r="H679" s="113"/>
      <c r="I679" s="113"/>
      <c r="J679" s="113"/>
      <c r="K679" s="113"/>
      <c r="L679" s="113"/>
      <c r="M679" s="113"/>
      <c r="N679" s="113"/>
      <c r="O679" s="113"/>
      <c r="P679" s="113"/>
      <c r="Q679" s="113">
        <v>10</v>
      </c>
      <c r="R679" s="113">
        <v>10</v>
      </c>
      <c r="S679" s="113"/>
      <c r="T679" s="113"/>
      <c r="U679" s="113"/>
      <c r="V679" s="113"/>
      <c r="W679" s="113"/>
      <c r="X679" s="113"/>
      <c r="Y679" s="113"/>
      <c r="Z679" s="113"/>
      <c r="AA679" s="113">
        <v>10</v>
      </c>
    </row>
    <row r="680" spans="1:27">
      <c r="A680" s="112" t="s">
        <v>1429</v>
      </c>
      <c r="B680" s="113"/>
      <c r="C680" s="113"/>
      <c r="D680" s="113"/>
      <c r="E680" s="113"/>
      <c r="F680" s="113"/>
      <c r="G680" s="113"/>
      <c r="H680" s="113"/>
      <c r="I680" s="113"/>
      <c r="J680" s="113"/>
      <c r="K680" s="113"/>
      <c r="L680" s="113"/>
      <c r="M680" s="113"/>
      <c r="N680" s="113"/>
      <c r="O680" s="113"/>
      <c r="P680" s="113"/>
      <c r="Q680" s="113">
        <v>10</v>
      </c>
      <c r="R680" s="113">
        <v>10</v>
      </c>
      <c r="S680" s="113"/>
      <c r="T680" s="113"/>
      <c r="U680" s="113"/>
      <c r="V680" s="113"/>
      <c r="W680" s="113"/>
      <c r="X680" s="113"/>
      <c r="Y680" s="113"/>
      <c r="Z680" s="113"/>
      <c r="AA680" s="113">
        <v>10</v>
      </c>
    </row>
    <row r="681" spans="1:27">
      <c r="A681" s="112" t="s">
        <v>1491</v>
      </c>
      <c r="B681" s="113"/>
      <c r="C681" s="113"/>
      <c r="D681" s="113"/>
      <c r="E681" s="113"/>
      <c r="F681" s="113"/>
      <c r="G681" s="113"/>
      <c r="H681" s="113"/>
      <c r="I681" s="113"/>
      <c r="J681" s="113"/>
      <c r="K681" s="113"/>
      <c r="L681" s="113"/>
      <c r="M681" s="113"/>
      <c r="N681" s="113"/>
      <c r="O681" s="113"/>
      <c r="P681" s="113">
        <v>10</v>
      </c>
      <c r="Q681" s="113"/>
      <c r="R681" s="113">
        <v>10</v>
      </c>
      <c r="S681" s="113"/>
      <c r="T681" s="113"/>
      <c r="U681" s="113"/>
      <c r="V681" s="113"/>
      <c r="W681" s="113"/>
      <c r="X681" s="113"/>
      <c r="Y681" s="113"/>
      <c r="Z681" s="113"/>
      <c r="AA681" s="113">
        <v>10</v>
      </c>
    </row>
    <row r="682" spans="1:27">
      <c r="A682" s="112" t="s">
        <v>1460</v>
      </c>
      <c r="B682" s="113"/>
      <c r="C682" s="113"/>
      <c r="D682" s="113"/>
      <c r="E682" s="113"/>
      <c r="F682" s="113"/>
      <c r="G682" s="113"/>
      <c r="H682" s="113"/>
      <c r="I682" s="113"/>
      <c r="J682" s="113"/>
      <c r="K682" s="113"/>
      <c r="L682" s="113"/>
      <c r="M682" s="113"/>
      <c r="N682" s="113"/>
      <c r="O682" s="113"/>
      <c r="P682" s="113"/>
      <c r="Q682" s="113">
        <v>10</v>
      </c>
      <c r="R682" s="113">
        <v>10</v>
      </c>
      <c r="S682" s="113"/>
      <c r="T682" s="113"/>
      <c r="U682" s="113"/>
      <c r="V682" s="113"/>
      <c r="W682" s="113"/>
      <c r="X682" s="113"/>
      <c r="Y682" s="113"/>
      <c r="Z682" s="113"/>
      <c r="AA682" s="113">
        <v>10</v>
      </c>
    </row>
    <row r="683" spans="1:27">
      <c r="A683" s="112" t="s">
        <v>1458</v>
      </c>
      <c r="B683" s="113"/>
      <c r="C683" s="113"/>
      <c r="D683" s="113"/>
      <c r="E683" s="113"/>
      <c r="F683" s="113"/>
      <c r="G683" s="113"/>
      <c r="H683" s="113"/>
      <c r="I683" s="113"/>
      <c r="J683" s="113"/>
      <c r="K683" s="113"/>
      <c r="L683" s="113"/>
      <c r="M683" s="113"/>
      <c r="N683" s="113"/>
      <c r="O683" s="113"/>
      <c r="P683" s="113"/>
      <c r="Q683" s="113">
        <v>10</v>
      </c>
      <c r="R683" s="113">
        <v>10</v>
      </c>
      <c r="S683" s="113"/>
      <c r="T683" s="113"/>
      <c r="U683" s="113"/>
      <c r="V683" s="113"/>
      <c r="W683" s="113"/>
      <c r="X683" s="113"/>
      <c r="Y683" s="113"/>
      <c r="Z683" s="113"/>
      <c r="AA683" s="113">
        <v>10</v>
      </c>
    </row>
    <row r="684" spans="1:27">
      <c r="A684" s="112" t="s">
        <v>1569</v>
      </c>
      <c r="B684" s="113"/>
      <c r="C684" s="113"/>
      <c r="D684" s="113"/>
      <c r="E684" s="113"/>
      <c r="F684" s="113"/>
      <c r="G684" s="113">
        <v>10</v>
      </c>
      <c r="H684" s="113"/>
      <c r="I684" s="113">
        <v>10</v>
      </c>
      <c r="J684" s="113"/>
      <c r="K684" s="113"/>
      <c r="L684" s="113"/>
      <c r="M684" s="113"/>
      <c r="N684" s="113"/>
      <c r="O684" s="113"/>
      <c r="P684" s="113"/>
      <c r="Q684" s="113"/>
      <c r="R684" s="113"/>
      <c r="S684" s="113"/>
      <c r="T684" s="113"/>
      <c r="U684" s="113"/>
      <c r="V684" s="113"/>
      <c r="W684" s="113"/>
      <c r="X684" s="113"/>
      <c r="Y684" s="113"/>
      <c r="Z684" s="113"/>
      <c r="AA684" s="113">
        <v>10</v>
      </c>
    </row>
    <row r="685" spans="1:27">
      <c r="A685" s="112" t="s">
        <v>1352</v>
      </c>
      <c r="B685" s="113"/>
      <c r="C685" s="113"/>
      <c r="D685" s="113"/>
      <c r="E685" s="113"/>
      <c r="F685" s="113"/>
      <c r="G685" s="113"/>
      <c r="H685" s="113"/>
      <c r="I685" s="113"/>
      <c r="J685" s="113"/>
      <c r="K685" s="113"/>
      <c r="L685" s="113"/>
      <c r="M685" s="113"/>
      <c r="N685" s="113"/>
      <c r="O685" s="113"/>
      <c r="P685" s="113"/>
      <c r="Q685" s="113">
        <v>10</v>
      </c>
      <c r="R685" s="113">
        <v>10</v>
      </c>
      <c r="S685" s="113"/>
      <c r="T685" s="113"/>
      <c r="U685" s="113"/>
      <c r="V685" s="113"/>
      <c r="W685" s="113"/>
      <c r="X685" s="113"/>
      <c r="Y685" s="113"/>
      <c r="Z685" s="113"/>
      <c r="AA685" s="113">
        <v>10</v>
      </c>
    </row>
    <row r="686" spans="1:27">
      <c r="A686" s="112" t="s">
        <v>1365</v>
      </c>
      <c r="B686" s="113"/>
      <c r="C686" s="113"/>
      <c r="D686" s="113"/>
      <c r="E686" s="113"/>
      <c r="F686" s="113"/>
      <c r="G686" s="113"/>
      <c r="H686" s="113"/>
      <c r="I686" s="113"/>
      <c r="J686" s="113"/>
      <c r="K686" s="113"/>
      <c r="L686" s="113"/>
      <c r="M686" s="113"/>
      <c r="N686" s="113"/>
      <c r="O686" s="113"/>
      <c r="P686" s="113"/>
      <c r="Q686" s="113">
        <v>10</v>
      </c>
      <c r="R686" s="113">
        <v>10</v>
      </c>
      <c r="S686" s="113"/>
      <c r="T686" s="113"/>
      <c r="U686" s="113"/>
      <c r="V686" s="113"/>
      <c r="W686" s="113"/>
      <c r="X686" s="113"/>
      <c r="Y686" s="113"/>
      <c r="Z686" s="113"/>
      <c r="AA686" s="113">
        <v>10</v>
      </c>
    </row>
    <row r="687" spans="1:27">
      <c r="A687" s="112" t="s">
        <v>1441</v>
      </c>
      <c r="B687" s="113"/>
      <c r="C687" s="113"/>
      <c r="D687" s="113"/>
      <c r="E687" s="113"/>
      <c r="F687" s="113"/>
      <c r="G687" s="113"/>
      <c r="H687" s="113"/>
      <c r="I687" s="113"/>
      <c r="J687" s="113"/>
      <c r="K687" s="113"/>
      <c r="L687" s="113"/>
      <c r="M687" s="113"/>
      <c r="N687" s="113"/>
      <c r="O687" s="113"/>
      <c r="P687" s="113"/>
      <c r="Q687" s="113">
        <v>10</v>
      </c>
      <c r="R687" s="113">
        <v>10</v>
      </c>
      <c r="S687" s="113"/>
      <c r="T687" s="113"/>
      <c r="U687" s="113"/>
      <c r="V687" s="113"/>
      <c r="W687" s="113"/>
      <c r="X687" s="113"/>
      <c r="Y687" s="113"/>
      <c r="Z687" s="113"/>
      <c r="AA687" s="113">
        <v>10</v>
      </c>
    </row>
    <row r="688" spans="1:27">
      <c r="A688" s="112" t="s">
        <v>1576</v>
      </c>
      <c r="B688" s="113"/>
      <c r="C688" s="113"/>
      <c r="D688" s="113"/>
      <c r="E688" s="113"/>
      <c r="F688" s="113"/>
      <c r="G688" s="113"/>
      <c r="H688" s="113"/>
      <c r="I688" s="113"/>
      <c r="J688" s="113"/>
      <c r="K688" s="113"/>
      <c r="L688" s="113"/>
      <c r="M688" s="113"/>
      <c r="N688" s="113"/>
      <c r="O688" s="113"/>
      <c r="P688" s="113"/>
      <c r="Q688" s="113">
        <v>10</v>
      </c>
      <c r="R688" s="113">
        <v>10</v>
      </c>
      <c r="S688" s="113"/>
      <c r="T688" s="113"/>
      <c r="U688" s="113"/>
      <c r="V688" s="113"/>
      <c r="W688" s="113"/>
      <c r="X688" s="113"/>
      <c r="Y688" s="113"/>
      <c r="Z688" s="113"/>
      <c r="AA688" s="113">
        <v>10</v>
      </c>
    </row>
    <row r="689" spans="1:27">
      <c r="A689" s="112" t="s">
        <v>1540</v>
      </c>
      <c r="B689" s="113"/>
      <c r="C689" s="113"/>
      <c r="D689" s="113"/>
      <c r="E689" s="113"/>
      <c r="F689" s="113"/>
      <c r="G689" s="113"/>
      <c r="H689" s="113"/>
      <c r="I689" s="113"/>
      <c r="J689" s="113"/>
      <c r="K689" s="113"/>
      <c r="L689" s="113"/>
      <c r="M689" s="113"/>
      <c r="N689" s="113"/>
      <c r="O689" s="113"/>
      <c r="P689" s="113"/>
      <c r="Q689" s="113">
        <v>10</v>
      </c>
      <c r="R689" s="113">
        <v>10</v>
      </c>
      <c r="S689" s="113"/>
      <c r="T689" s="113"/>
      <c r="U689" s="113"/>
      <c r="V689" s="113"/>
      <c r="W689" s="113"/>
      <c r="X689" s="113"/>
      <c r="Y689" s="113"/>
      <c r="Z689" s="113"/>
      <c r="AA689" s="113">
        <v>10</v>
      </c>
    </row>
    <row r="690" spans="1:27">
      <c r="A690" s="112" t="s">
        <v>1461</v>
      </c>
      <c r="B690" s="113"/>
      <c r="C690" s="113"/>
      <c r="D690" s="113"/>
      <c r="E690" s="113"/>
      <c r="F690" s="113"/>
      <c r="G690" s="113"/>
      <c r="H690" s="113"/>
      <c r="I690" s="113"/>
      <c r="J690" s="113"/>
      <c r="K690" s="113"/>
      <c r="L690" s="113"/>
      <c r="M690" s="113"/>
      <c r="N690" s="113"/>
      <c r="O690" s="113"/>
      <c r="P690" s="113">
        <v>10</v>
      </c>
      <c r="Q690" s="113"/>
      <c r="R690" s="113">
        <v>10</v>
      </c>
      <c r="S690" s="113"/>
      <c r="T690" s="113"/>
      <c r="U690" s="113"/>
      <c r="V690" s="113"/>
      <c r="W690" s="113"/>
      <c r="X690" s="113"/>
      <c r="Y690" s="113"/>
      <c r="Z690" s="113"/>
      <c r="AA690" s="113">
        <v>10</v>
      </c>
    </row>
    <row r="691" spans="1:27">
      <c r="A691" s="112" t="s">
        <v>1471</v>
      </c>
      <c r="B691" s="113"/>
      <c r="C691" s="113"/>
      <c r="D691" s="113"/>
      <c r="E691" s="113"/>
      <c r="F691" s="113"/>
      <c r="G691" s="113"/>
      <c r="H691" s="113"/>
      <c r="I691" s="113"/>
      <c r="J691" s="113"/>
      <c r="K691" s="113"/>
      <c r="L691" s="113"/>
      <c r="M691" s="113"/>
      <c r="N691" s="113"/>
      <c r="O691" s="113"/>
      <c r="P691" s="113"/>
      <c r="Q691" s="113">
        <v>10</v>
      </c>
      <c r="R691" s="113">
        <v>10</v>
      </c>
      <c r="S691" s="113"/>
      <c r="T691" s="113"/>
      <c r="U691" s="113"/>
      <c r="V691" s="113"/>
      <c r="W691" s="113"/>
      <c r="X691" s="113"/>
      <c r="Y691" s="113"/>
      <c r="Z691" s="113"/>
      <c r="AA691" s="113">
        <v>10</v>
      </c>
    </row>
    <row r="692" spans="1:27">
      <c r="A692" s="112" t="s">
        <v>1555</v>
      </c>
      <c r="B692" s="113"/>
      <c r="C692" s="113"/>
      <c r="D692" s="113"/>
      <c r="E692" s="113"/>
      <c r="F692" s="113"/>
      <c r="G692" s="113"/>
      <c r="H692" s="113"/>
      <c r="I692" s="113"/>
      <c r="J692" s="113"/>
      <c r="K692" s="113"/>
      <c r="L692" s="113"/>
      <c r="M692" s="113"/>
      <c r="N692" s="113"/>
      <c r="O692" s="113"/>
      <c r="P692" s="113"/>
      <c r="Q692" s="113">
        <v>10</v>
      </c>
      <c r="R692" s="113">
        <v>10</v>
      </c>
      <c r="S692" s="113"/>
      <c r="T692" s="113"/>
      <c r="U692" s="113"/>
      <c r="V692" s="113"/>
      <c r="W692" s="113"/>
      <c r="X692" s="113"/>
      <c r="Y692" s="113"/>
      <c r="Z692" s="113"/>
      <c r="AA692" s="113">
        <v>10</v>
      </c>
    </row>
    <row r="693" spans="1:27">
      <c r="A693" s="112" t="s">
        <v>1406</v>
      </c>
      <c r="B693" s="113"/>
      <c r="C693" s="113"/>
      <c r="D693" s="113"/>
      <c r="E693" s="113"/>
      <c r="F693" s="113"/>
      <c r="G693" s="113">
        <v>10</v>
      </c>
      <c r="H693" s="113"/>
      <c r="I693" s="113">
        <v>10</v>
      </c>
      <c r="J693" s="113"/>
      <c r="K693" s="113"/>
      <c r="L693" s="113"/>
      <c r="M693" s="113"/>
      <c r="N693" s="113"/>
      <c r="O693" s="113"/>
      <c r="P693" s="113"/>
      <c r="Q693" s="113"/>
      <c r="R693" s="113"/>
      <c r="S693" s="113"/>
      <c r="T693" s="113"/>
      <c r="U693" s="113"/>
      <c r="V693" s="113"/>
      <c r="W693" s="113"/>
      <c r="X693" s="113"/>
      <c r="Y693" s="113"/>
      <c r="Z693" s="113"/>
      <c r="AA693" s="113">
        <v>10</v>
      </c>
    </row>
    <row r="694" spans="1:27">
      <c r="A694" s="112" t="s">
        <v>1367</v>
      </c>
      <c r="B694" s="113"/>
      <c r="C694" s="113"/>
      <c r="D694" s="113"/>
      <c r="E694" s="113"/>
      <c r="F694" s="113"/>
      <c r="G694" s="113"/>
      <c r="H694" s="113"/>
      <c r="I694" s="113"/>
      <c r="J694" s="113"/>
      <c r="K694" s="113"/>
      <c r="L694" s="113"/>
      <c r="M694" s="113"/>
      <c r="N694" s="113"/>
      <c r="O694" s="113"/>
      <c r="P694" s="113"/>
      <c r="Q694" s="113">
        <v>10</v>
      </c>
      <c r="R694" s="113">
        <v>10</v>
      </c>
      <c r="S694" s="113"/>
      <c r="T694" s="113"/>
      <c r="U694" s="113"/>
      <c r="V694" s="113"/>
      <c r="W694" s="113"/>
      <c r="X694" s="113"/>
      <c r="Y694" s="113"/>
      <c r="Z694" s="113"/>
      <c r="AA694" s="113">
        <v>10</v>
      </c>
    </row>
    <row r="695" spans="1:27">
      <c r="A695" s="112" t="s">
        <v>1512</v>
      </c>
      <c r="B695" s="113"/>
      <c r="C695" s="113"/>
      <c r="D695" s="113"/>
      <c r="E695" s="113"/>
      <c r="F695" s="113"/>
      <c r="G695" s="113"/>
      <c r="H695" s="113"/>
      <c r="I695" s="113"/>
      <c r="J695" s="113"/>
      <c r="K695" s="113"/>
      <c r="L695" s="113"/>
      <c r="M695" s="113"/>
      <c r="N695" s="113"/>
      <c r="O695" s="113"/>
      <c r="P695" s="113">
        <v>10</v>
      </c>
      <c r="Q695" s="113"/>
      <c r="R695" s="113">
        <v>10</v>
      </c>
      <c r="S695" s="113"/>
      <c r="T695" s="113"/>
      <c r="U695" s="113"/>
      <c r="V695" s="113"/>
      <c r="W695" s="113"/>
      <c r="X695" s="113"/>
      <c r="Y695" s="113"/>
      <c r="Z695" s="113"/>
      <c r="AA695" s="113">
        <v>10</v>
      </c>
    </row>
    <row r="696" spans="1:27">
      <c r="A696" s="112" t="s">
        <v>1428</v>
      </c>
      <c r="B696" s="113"/>
      <c r="C696" s="113"/>
      <c r="D696" s="113"/>
      <c r="E696" s="113"/>
      <c r="F696" s="113"/>
      <c r="G696" s="113"/>
      <c r="H696" s="113"/>
      <c r="I696" s="113"/>
      <c r="J696" s="113"/>
      <c r="K696" s="113"/>
      <c r="L696" s="113"/>
      <c r="M696" s="113"/>
      <c r="N696" s="113"/>
      <c r="O696" s="113"/>
      <c r="P696" s="113"/>
      <c r="Q696" s="113">
        <v>10</v>
      </c>
      <c r="R696" s="113">
        <v>10</v>
      </c>
      <c r="S696" s="113"/>
      <c r="T696" s="113"/>
      <c r="U696" s="113"/>
      <c r="V696" s="113"/>
      <c r="W696" s="113"/>
      <c r="X696" s="113"/>
      <c r="Y696" s="113"/>
      <c r="Z696" s="113"/>
      <c r="AA696" s="113">
        <v>10</v>
      </c>
    </row>
    <row r="697" spans="1:27">
      <c r="A697" s="112" t="s">
        <v>1443</v>
      </c>
      <c r="B697" s="113"/>
      <c r="C697" s="113"/>
      <c r="D697" s="113"/>
      <c r="E697" s="113"/>
      <c r="F697" s="113"/>
      <c r="G697" s="113"/>
      <c r="H697" s="113"/>
      <c r="I697" s="113"/>
      <c r="J697" s="113"/>
      <c r="K697" s="113"/>
      <c r="L697" s="113"/>
      <c r="M697" s="113"/>
      <c r="N697" s="113"/>
      <c r="O697" s="113"/>
      <c r="P697" s="113"/>
      <c r="Q697" s="113">
        <v>10</v>
      </c>
      <c r="R697" s="113">
        <v>10</v>
      </c>
      <c r="S697" s="113"/>
      <c r="T697" s="113"/>
      <c r="U697" s="113"/>
      <c r="V697" s="113"/>
      <c r="W697" s="113"/>
      <c r="X697" s="113"/>
      <c r="Y697" s="113"/>
      <c r="Z697" s="113"/>
      <c r="AA697" s="113">
        <v>10</v>
      </c>
    </row>
    <row r="698" spans="1:27">
      <c r="A698" s="112" t="s">
        <v>1561</v>
      </c>
      <c r="B698" s="113"/>
      <c r="C698" s="113"/>
      <c r="D698" s="113"/>
      <c r="E698" s="113"/>
      <c r="F698" s="113"/>
      <c r="G698" s="113"/>
      <c r="H698" s="113"/>
      <c r="I698" s="113"/>
      <c r="J698" s="113"/>
      <c r="K698" s="113"/>
      <c r="L698" s="113"/>
      <c r="M698" s="113"/>
      <c r="N698" s="113"/>
      <c r="O698" s="113"/>
      <c r="P698" s="113">
        <v>10</v>
      </c>
      <c r="Q698" s="113"/>
      <c r="R698" s="113">
        <v>10</v>
      </c>
      <c r="S698" s="113"/>
      <c r="T698" s="113"/>
      <c r="U698" s="113"/>
      <c r="V698" s="113"/>
      <c r="W698" s="113"/>
      <c r="X698" s="113"/>
      <c r="Y698" s="113"/>
      <c r="Z698" s="113"/>
      <c r="AA698" s="113">
        <v>10</v>
      </c>
    </row>
    <row r="699" spans="1:27">
      <c r="A699" s="112" t="s">
        <v>1475</v>
      </c>
      <c r="B699" s="113"/>
      <c r="C699" s="113"/>
      <c r="D699" s="113"/>
      <c r="E699" s="113"/>
      <c r="F699" s="113"/>
      <c r="G699" s="113"/>
      <c r="H699" s="113"/>
      <c r="I699" s="113"/>
      <c r="J699" s="113"/>
      <c r="K699" s="113"/>
      <c r="L699" s="113"/>
      <c r="M699" s="113"/>
      <c r="N699" s="113"/>
      <c r="O699" s="113"/>
      <c r="P699" s="113"/>
      <c r="Q699" s="113">
        <v>10</v>
      </c>
      <c r="R699" s="113">
        <v>10</v>
      </c>
      <c r="S699" s="113"/>
      <c r="T699" s="113"/>
      <c r="U699" s="113"/>
      <c r="V699" s="113"/>
      <c r="W699" s="113"/>
      <c r="X699" s="113"/>
      <c r="Y699" s="113"/>
      <c r="Z699" s="113"/>
      <c r="AA699" s="113">
        <v>10</v>
      </c>
    </row>
    <row r="700" spans="1:27">
      <c r="A700" s="112" t="s">
        <v>1448</v>
      </c>
      <c r="B700" s="113"/>
      <c r="C700" s="113"/>
      <c r="D700" s="113"/>
      <c r="E700" s="113"/>
      <c r="F700" s="113"/>
      <c r="G700" s="113"/>
      <c r="H700" s="113"/>
      <c r="I700" s="113"/>
      <c r="J700" s="113"/>
      <c r="K700" s="113"/>
      <c r="L700" s="113"/>
      <c r="M700" s="113"/>
      <c r="N700" s="113"/>
      <c r="O700" s="113"/>
      <c r="P700" s="113"/>
      <c r="Q700" s="113">
        <v>10</v>
      </c>
      <c r="R700" s="113">
        <v>10</v>
      </c>
      <c r="S700" s="113"/>
      <c r="T700" s="113"/>
      <c r="U700" s="113"/>
      <c r="V700" s="113"/>
      <c r="W700" s="113"/>
      <c r="X700" s="113"/>
      <c r="Y700" s="113"/>
      <c r="Z700" s="113"/>
      <c r="AA700" s="113">
        <v>10</v>
      </c>
    </row>
    <row r="701" spans="1:27">
      <c r="A701" s="112" t="s">
        <v>1476</v>
      </c>
      <c r="B701" s="113"/>
      <c r="C701" s="113"/>
      <c r="D701" s="113"/>
      <c r="E701" s="113"/>
      <c r="F701" s="113"/>
      <c r="G701" s="113"/>
      <c r="H701" s="113"/>
      <c r="I701" s="113"/>
      <c r="J701" s="113"/>
      <c r="K701" s="113"/>
      <c r="L701" s="113"/>
      <c r="M701" s="113"/>
      <c r="N701" s="113"/>
      <c r="O701" s="113"/>
      <c r="P701" s="113"/>
      <c r="Q701" s="113">
        <v>10</v>
      </c>
      <c r="R701" s="113">
        <v>10</v>
      </c>
      <c r="S701" s="113"/>
      <c r="T701" s="113"/>
      <c r="U701" s="113"/>
      <c r="V701" s="113"/>
      <c r="W701" s="113"/>
      <c r="X701" s="113"/>
      <c r="Y701" s="113"/>
      <c r="Z701" s="113"/>
      <c r="AA701" s="113">
        <v>10</v>
      </c>
    </row>
    <row r="702" spans="1:27">
      <c r="A702" s="112" t="s">
        <v>1417</v>
      </c>
      <c r="B702" s="113"/>
      <c r="C702" s="113"/>
      <c r="D702" s="113"/>
      <c r="E702" s="113"/>
      <c r="F702" s="113"/>
      <c r="G702" s="113"/>
      <c r="H702" s="113"/>
      <c r="I702" s="113"/>
      <c r="J702" s="113"/>
      <c r="K702" s="113"/>
      <c r="L702" s="113"/>
      <c r="M702" s="113"/>
      <c r="N702" s="113"/>
      <c r="O702" s="113"/>
      <c r="P702" s="113">
        <v>10</v>
      </c>
      <c r="Q702" s="113"/>
      <c r="R702" s="113">
        <v>10</v>
      </c>
      <c r="S702" s="113"/>
      <c r="T702" s="113"/>
      <c r="U702" s="113"/>
      <c r="V702" s="113"/>
      <c r="W702" s="113"/>
      <c r="X702" s="113"/>
      <c r="Y702" s="113"/>
      <c r="Z702" s="113"/>
      <c r="AA702" s="113">
        <v>10</v>
      </c>
    </row>
    <row r="703" spans="1:27">
      <c r="A703" s="112" t="s">
        <v>1485</v>
      </c>
      <c r="B703" s="113"/>
      <c r="C703" s="113"/>
      <c r="D703" s="113"/>
      <c r="E703" s="113"/>
      <c r="F703" s="113"/>
      <c r="G703" s="113"/>
      <c r="H703" s="113"/>
      <c r="I703" s="113"/>
      <c r="J703" s="113"/>
      <c r="K703" s="113"/>
      <c r="L703" s="113"/>
      <c r="M703" s="113"/>
      <c r="N703" s="113"/>
      <c r="O703" s="113"/>
      <c r="P703" s="113"/>
      <c r="Q703" s="113">
        <v>10</v>
      </c>
      <c r="R703" s="113">
        <v>10</v>
      </c>
      <c r="S703" s="113"/>
      <c r="T703" s="113"/>
      <c r="U703" s="113"/>
      <c r="V703" s="113"/>
      <c r="W703" s="113"/>
      <c r="X703" s="113"/>
      <c r="Y703" s="113"/>
      <c r="Z703" s="113"/>
      <c r="AA703" s="113">
        <v>10</v>
      </c>
    </row>
    <row r="704" spans="1:27">
      <c r="A704" s="112" t="s">
        <v>1546</v>
      </c>
      <c r="B704" s="113"/>
      <c r="C704" s="113"/>
      <c r="D704" s="113"/>
      <c r="E704" s="113"/>
      <c r="F704" s="113"/>
      <c r="G704" s="113"/>
      <c r="H704" s="113"/>
      <c r="I704" s="113"/>
      <c r="J704" s="113"/>
      <c r="K704" s="113"/>
      <c r="L704" s="113"/>
      <c r="M704" s="113"/>
      <c r="N704" s="113"/>
      <c r="O704" s="113"/>
      <c r="P704" s="113"/>
      <c r="Q704" s="113">
        <v>10</v>
      </c>
      <c r="R704" s="113">
        <v>10</v>
      </c>
      <c r="S704" s="113"/>
      <c r="T704" s="113"/>
      <c r="U704" s="113"/>
      <c r="V704" s="113"/>
      <c r="W704" s="113"/>
      <c r="X704" s="113"/>
      <c r="Y704" s="113"/>
      <c r="Z704" s="113"/>
      <c r="AA704" s="113">
        <v>10</v>
      </c>
    </row>
    <row r="705" spans="1:27">
      <c r="A705" s="112" t="s">
        <v>1568</v>
      </c>
      <c r="B705" s="113"/>
      <c r="C705" s="113"/>
      <c r="D705" s="113"/>
      <c r="E705" s="113"/>
      <c r="F705" s="113"/>
      <c r="G705" s="113"/>
      <c r="H705" s="113"/>
      <c r="I705" s="113"/>
      <c r="J705" s="113"/>
      <c r="K705" s="113"/>
      <c r="L705" s="113"/>
      <c r="M705" s="113"/>
      <c r="N705" s="113"/>
      <c r="O705" s="113"/>
      <c r="P705" s="113"/>
      <c r="Q705" s="113">
        <v>10</v>
      </c>
      <c r="R705" s="113">
        <v>10</v>
      </c>
      <c r="S705" s="113"/>
      <c r="T705" s="113"/>
      <c r="U705" s="113"/>
      <c r="V705" s="113"/>
      <c r="W705" s="113"/>
      <c r="X705" s="113"/>
      <c r="Y705" s="113"/>
      <c r="Z705" s="113"/>
      <c r="AA705" s="113">
        <v>10</v>
      </c>
    </row>
    <row r="706" spans="1:27">
      <c r="A706" s="112" t="s">
        <v>1446</v>
      </c>
      <c r="B706" s="113"/>
      <c r="C706" s="113"/>
      <c r="D706" s="113"/>
      <c r="E706" s="113"/>
      <c r="F706" s="113"/>
      <c r="G706" s="113"/>
      <c r="H706" s="113"/>
      <c r="I706" s="113"/>
      <c r="J706" s="113"/>
      <c r="K706" s="113"/>
      <c r="L706" s="113"/>
      <c r="M706" s="113"/>
      <c r="N706" s="113"/>
      <c r="O706" s="113"/>
      <c r="P706" s="113">
        <v>10</v>
      </c>
      <c r="Q706" s="113"/>
      <c r="R706" s="113">
        <v>10</v>
      </c>
      <c r="S706" s="113"/>
      <c r="T706" s="113"/>
      <c r="U706" s="113"/>
      <c r="V706" s="113"/>
      <c r="W706" s="113"/>
      <c r="X706" s="113"/>
      <c r="Y706" s="113"/>
      <c r="Z706" s="113"/>
      <c r="AA706" s="113">
        <v>10</v>
      </c>
    </row>
    <row r="707" spans="1:27">
      <c r="A707" s="112" t="s">
        <v>1356</v>
      </c>
      <c r="B707" s="113"/>
      <c r="C707" s="113"/>
      <c r="D707" s="113"/>
      <c r="E707" s="113"/>
      <c r="F707" s="113"/>
      <c r="G707" s="113"/>
      <c r="H707" s="113"/>
      <c r="I707" s="113"/>
      <c r="J707" s="113"/>
      <c r="K707" s="113"/>
      <c r="L707" s="113"/>
      <c r="M707" s="113"/>
      <c r="N707" s="113"/>
      <c r="O707" s="113"/>
      <c r="P707" s="113">
        <v>10</v>
      </c>
      <c r="Q707" s="113"/>
      <c r="R707" s="113">
        <v>10</v>
      </c>
      <c r="S707" s="113"/>
      <c r="T707" s="113"/>
      <c r="U707" s="113"/>
      <c r="V707" s="113"/>
      <c r="W707" s="113"/>
      <c r="X707" s="113"/>
      <c r="Y707" s="113"/>
      <c r="Z707" s="113"/>
      <c r="AA707" s="113">
        <v>10</v>
      </c>
    </row>
    <row r="708" spans="1:27">
      <c r="A708" s="112" t="s">
        <v>1477</v>
      </c>
      <c r="B708" s="113"/>
      <c r="C708" s="113"/>
      <c r="D708" s="113"/>
      <c r="E708" s="113"/>
      <c r="F708" s="113"/>
      <c r="G708" s="113"/>
      <c r="H708" s="113"/>
      <c r="I708" s="113"/>
      <c r="J708" s="113"/>
      <c r="K708" s="113"/>
      <c r="L708" s="113"/>
      <c r="M708" s="113"/>
      <c r="N708" s="113"/>
      <c r="O708" s="113"/>
      <c r="P708" s="113"/>
      <c r="Q708" s="113">
        <v>10</v>
      </c>
      <c r="R708" s="113">
        <v>10</v>
      </c>
      <c r="S708" s="113"/>
      <c r="T708" s="113"/>
      <c r="U708" s="113"/>
      <c r="V708" s="113"/>
      <c r="W708" s="113"/>
      <c r="X708" s="113"/>
      <c r="Y708" s="113"/>
      <c r="Z708" s="113"/>
      <c r="AA708" s="113">
        <v>10</v>
      </c>
    </row>
    <row r="709" spans="1:27">
      <c r="A709" s="112" t="s">
        <v>1571</v>
      </c>
      <c r="B709" s="113"/>
      <c r="C709" s="113"/>
      <c r="D709" s="113"/>
      <c r="E709" s="113"/>
      <c r="F709" s="113"/>
      <c r="G709" s="113"/>
      <c r="H709" s="113"/>
      <c r="I709" s="113"/>
      <c r="J709" s="113"/>
      <c r="K709" s="113"/>
      <c r="L709" s="113"/>
      <c r="M709" s="113"/>
      <c r="N709" s="113"/>
      <c r="O709" s="113"/>
      <c r="P709" s="113"/>
      <c r="Q709" s="113">
        <v>10</v>
      </c>
      <c r="R709" s="113">
        <v>10</v>
      </c>
      <c r="S709" s="113"/>
      <c r="T709" s="113"/>
      <c r="U709" s="113"/>
      <c r="V709" s="113"/>
      <c r="W709" s="113"/>
      <c r="X709" s="113"/>
      <c r="Y709" s="113"/>
      <c r="Z709" s="113"/>
      <c r="AA709" s="113">
        <v>10</v>
      </c>
    </row>
    <row r="710" spans="1:27">
      <c r="A710" s="112" t="s">
        <v>1524</v>
      </c>
      <c r="B710" s="113"/>
      <c r="C710" s="113"/>
      <c r="D710" s="113"/>
      <c r="E710" s="113"/>
      <c r="F710" s="113"/>
      <c r="G710" s="113"/>
      <c r="H710" s="113"/>
      <c r="I710" s="113"/>
      <c r="J710" s="113"/>
      <c r="K710" s="113"/>
      <c r="L710" s="113"/>
      <c r="M710" s="113"/>
      <c r="N710" s="113"/>
      <c r="O710" s="113"/>
      <c r="P710" s="113"/>
      <c r="Q710" s="113">
        <v>10</v>
      </c>
      <c r="R710" s="113">
        <v>10</v>
      </c>
      <c r="S710" s="113"/>
      <c r="T710" s="113"/>
      <c r="U710" s="113"/>
      <c r="V710" s="113"/>
      <c r="W710" s="113"/>
      <c r="X710" s="113"/>
      <c r="Y710" s="113"/>
      <c r="Z710" s="113"/>
      <c r="AA710" s="113">
        <v>10</v>
      </c>
    </row>
    <row r="711" spans="1:27">
      <c r="A711" s="112" t="s">
        <v>1573</v>
      </c>
      <c r="B711" s="113"/>
      <c r="C711" s="113"/>
      <c r="D711" s="113"/>
      <c r="E711" s="113"/>
      <c r="F711" s="113"/>
      <c r="G711" s="113"/>
      <c r="H711" s="113"/>
      <c r="I711" s="113"/>
      <c r="J711" s="113"/>
      <c r="K711" s="113"/>
      <c r="L711" s="113"/>
      <c r="M711" s="113"/>
      <c r="N711" s="113"/>
      <c r="O711" s="113"/>
      <c r="P711" s="113"/>
      <c r="Q711" s="113">
        <v>10</v>
      </c>
      <c r="R711" s="113">
        <v>10</v>
      </c>
      <c r="S711" s="113"/>
      <c r="T711" s="113"/>
      <c r="U711" s="113"/>
      <c r="V711" s="113"/>
      <c r="W711" s="113"/>
      <c r="X711" s="113"/>
      <c r="Y711" s="113"/>
      <c r="Z711" s="113"/>
      <c r="AA711" s="113">
        <v>10</v>
      </c>
    </row>
    <row r="712" spans="1:27">
      <c r="A712" s="112" t="s">
        <v>1549</v>
      </c>
      <c r="B712" s="113"/>
      <c r="C712" s="113"/>
      <c r="D712" s="113"/>
      <c r="E712" s="113"/>
      <c r="F712" s="113"/>
      <c r="G712" s="113"/>
      <c r="H712" s="113"/>
      <c r="I712" s="113"/>
      <c r="J712" s="113"/>
      <c r="K712" s="113"/>
      <c r="L712" s="113"/>
      <c r="M712" s="113"/>
      <c r="N712" s="113"/>
      <c r="O712" s="113"/>
      <c r="P712" s="113"/>
      <c r="Q712" s="113">
        <v>10</v>
      </c>
      <c r="R712" s="113">
        <v>10</v>
      </c>
      <c r="S712" s="113"/>
      <c r="T712" s="113"/>
      <c r="U712" s="113"/>
      <c r="V712" s="113"/>
      <c r="W712" s="113"/>
      <c r="X712" s="113"/>
      <c r="Y712" s="113"/>
      <c r="Z712" s="113"/>
      <c r="AA712" s="113">
        <v>10</v>
      </c>
    </row>
    <row r="713" spans="1:27">
      <c r="A713" s="112" t="s">
        <v>1575</v>
      </c>
      <c r="B713" s="113"/>
      <c r="C713" s="113"/>
      <c r="D713" s="113"/>
      <c r="E713" s="113"/>
      <c r="F713" s="113"/>
      <c r="G713" s="113"/>
      <c r="H713" s="113"/>
      <c r="I713" s="113"/>
      <c r="J713" s="113"/>
      <c r="K713" s="113"/>
      <c r="L713" s="113"/>
      <c r="M713" s="113"/>
      <c r="N713" s="113"/>
      <c r="O713" s="113"/>
      <c r="P713" s="113"/>
      <c r="Q713" s="113">
        <v>10</v>
      </c>
      <c r="R713" s="113">
        <v>10</v>
      </c>
      <c r="S713" s="113"/>
      <c r="T713" s="113"/>
      <c r="U713" s="113"/>
      <c r="V713" s="113"/>
      <c r="W713" s="113"/>
      <c r="X713" s="113"/>
      <c r="Y713" s="113"/>
      <c r="Z713" s="113"/>
      <c r="AA713" s="113">
        <v>10</v>
      </c>
    </row>
    <row r="714" spans="1:27">
      <c r="A714" s="112" t="s">
        <v>1464</v>
      </c>
      <c r="B714" s="113"/>
      <c r="C714" s="113"/>
      <c r="D714" s="113"/>
      <c r="E714" s="113"/>
      <c r="F714" s="113"/>
      <c r="G714" s="113"/>
      <c r="H714" s="113"/>
      <c r="I714" s="113"/>
      <c r="J714" s="113"/>
      <c r="K714" s="113"/>
      <c r="L714" s="113"/>
      <c r="M714" s="113"/>
      <c r="N714" s="113"/>
      <c r="O714" s="113"/>
      <c r="P714" s="113"/>
      <c r="Q714" s="113">
        <v>10</v>
      </c>
      <c r="R714" s="113">
        <v>10</v>
      </c>
      <c r="S714" s="113"/>
      <c r="T714" s="113"/>
      <c r="U714" s="113"/>
      <c r="V714" s="113"/>
      <c r="W714" s="113"/>
      <c r="X714" s="113"/>
      <c r="Y714" s="113"/>
      <c r="Z714" s="113"/>
      <c r="AA714" s="113">
        <v>10</v>
      </c>
    </row>
    <row r="715" spans="1:27">
      <c r="A715" s="112" t="s">
        <v>1386</v>
      </c>
      <c r="B715" s="113"/>
      <c r="C715" s="113"/>
      <c r="D715" s="113"/>
      <c r="E715" s="113"/>
      <c r="F715" s="113"/>
      <c r="G715" s="113"/>
      <c r="H715" s="113"/>
      <c r="I715" s="113"/>
      <c r="J715" s="113"/>
      <c r="K715" s="113"/>
      <c r="L715" s="113"/>
      <c r="M715" s="113"/>
      <c r="N715" s="113"/>
      <c r="O715" s="113"/>
      <c r="P715" s="113"/>
      <c r="Q715" s="113">
        <v>10</v>
      </c>
      <c r="R715" s="113">
        <v>10</v>
      </c>
      <c r="S715" s="113"/>
      <c r="T715" s="113"/>
      <c r="U715" s="113"/>
      <c r="V715" s="113"/>
      <c r="W715" s="113"/>
      <c r="X715" s="113"/>
      <c r="Y715" s="113"/>
      <c r="Z715" s="113"/>
      <c r="AA715" s="113">
        <v>10</v>
      </c>
    </row>
    <row r="716" spans="1:27">
      <c r="A716" s="112" t="s">
        <v>1463</v>
      </c>
      <c r="B716" s="113"/>
      <c r="C716" s="113"/>
      <c r="D716" s="113"/>
      <c r="E716" s="113"/>
      <c r="F716" s="113"/>
      <c r="G716" s="113"/>
      <c r="H716" s="113"/>
      <c r="I716" s="113"/>
      <c r="J716" s="113"/>
      <c r="K716" s="113"/>
      <c r="L716" s="113"/>
      <c r="M716" s="113"/>
      <c r="N716" s="113"/>
      <c r="O716" s="113"/>
      <c r="P716" s="113"/>
      <c r="Q716" s="113">
        <v>10</v>
      </c>
      <c r="R716" s="113">
        <v>10</v>
      </c>
      <c r="S716" s="113"/>
      <c r="T716" s="113"/>
      <c r="U716" s="113"/>
      <c r="V716" s="113"/>
      <c r="W716" s="113"/>
      <c r="X716" s="113"/>
      <c r="Y716" s="113"/>
      <c r="Z716" s="113"/>
      <c r="AA716" s="113">
        <v>10</v>
      </c>
    </row>
    <row r="717" spans="1:27">
      <c r="A717" s="112" t="s">
        <v>1579</v>
      </c>
      <c r="B717" s="113"/>
      <c r="C717" s="113"/>
      <c r="D717" s="113"/>
      <c r="E717" s="113"/>
      <c r="F717" s="113"/>
      <c r="G717" s="113">
        <v>10</v>
      </c>
      <c r="H717" s="113"/>
      <c r="I717" s="113">
        <v>10</v>
      </c>
      <c r="J717" s="113"/>
      <c r="K717" s="113"/>
      <c r="L717" s="113"/>
      <c r="M717" s="113"/>
      <c r="N717" s="113"/>
      <c r="O717" s="113"/>
      <c r="P717" s="113"/>
      <c r="Q717" s="113"/>
      <c r="R717" s="113"/>
      <c r="S717" s="113"/>
      <c r="T717" s="113"/>
      <c r="U717" s="113"/>
      <c r="V717" s="113"/>
      <c r="W717" s="113"/>
      <c r="X717" s="113"/>
      <c r="Y717" s="113"/>
      <c r="Z717" s="113"/>
      <c r="AA717" s="113">
        <v>10</v>
      </c>
    </row>
    <row r="718" spans="1:27">
      <c r="A718" s="112" t="s">
        <v>1398</v>
      </c>
      <c r="B718" s="113"/>
      <c r="C718" s="113"/>
      <c r="D718" s="113"/>
      <c r="E718" s="113"/>
      <c r="F718" s="113"/>
      <c r="G718" s="113"/>
      <c r="H718" s="113"/>
      <c r="I718" s="113"/>
      <c r="J718" s="113"/>
      <c r="K718" s="113"/>
      <c r="L718" s="113"/>
      <c r="M718" s="113"/>
      <c r="N718" s="113"/>
      <c r="O718" s="113"/>
      <c r="P718" s="113">
        <v>10</v>
      </c>
      <c r="Q718" s="113"/>
      <c r="R718" s="113">
        <v>10</v>
      </c>
      <c r="S718" s="113"/>
      <c r="T718" s="113"/>
      <c r="U718" s="113"/>
      <c r="V718" s="113"/>
      <c r="W718" s="113"/>
      <c r="X718" s="113"/>
      <c r="Y718" s="113"/>
      <c r="Z718" s="113"/>
      <c r="AA718" s="113">
        <v>10</v>
      </c>
    </row>
    <row r="719" spans="1:27">
      <c r="A719" s="112" t="s">
        <v>1462</v>
      </c>
      <c r="B719" s="113"/>
      <c r="C719" s="113"/>
      <c r="D719" s="113"/>
      <c r="E719" s="113"/>
      <c r="F719" s="113"/>
      <c r="G719" s="113"/>
      <c r="H719" s="113"/>
      <c r="I719" s="113"/>
      <c r="J719" s="113"/>
      <c r="K719" s="113"/>
      <c r="L719" s="113"/>
      <c r="M719" s="113"/>
      <c r="N719" s="113"/>
      <c r="O719" s="113"/>
      <c r="P719" s="113"/>
      <c r="Q719" s="113">
        <v>10</v>
      </c>
      <c r="R719" s="113">
        <v>10</v>
      </c>
      <c r="S719" s="113"/>
      <c r="T719" s="113"/>
      <c r="U719" s="113"/>
      <c r="V719" s="113"/>
      <c r="W719" s="113"/>
      <c r="X719" s="113"/>
      <c r="Y719" s="113"/>
      <c r="Z719" s="113"/>
      <c r="AA719" s="113">
        <v>10</v>
      </c>
    </row>
    <row r="720" spans="1:27">
      <c r="A720" s="112" t="s">
        <v>1465</v>
      </c>
      <c r="B720" s="113"/>
      <c r="C720" s="113"/>
      <c r="D720" s="113"/>
      <c r="E720" s="113"/>
      <c r="F720" s="113"/>
      <c r="G720" s="113"/>
      <c r="H720" s="113"/>
      <c r="I720" s="113"/>
      <c r="J720" s="113"/>
      <c r="K720" s="113"/>
      <c r="L720" s="113"/>
      <c r="M720" s="113"/>
      <c r="N720" s="113"/>
      <c r="O720" s="113"/>
      <c r="P720" s="113">
        <v>10</v>
      </c>
      <c r="Q720" s="113"/>
      <c r="R720" s="113">
        <v>10</v>
      </c>
      <c r="S720" s="113"/>
      <c r="T720" s="113"/>
      <c r="U720" s="113"/>
      <c r="V720" s="113"/>
      <c r="W720" s="113"/>
      <c r="X720" s="113"/>
      <c r="Y720" s="113"/>
      <c r="Z720" s="113"/>
      <c r="AA720" s="113">
        <v>10</v>
      </c>
    </row>
    <row r="721" spans="1:27">
      <c r="A721" s="112" t="s">
        <v>1457</v>
      </c>
      <c r="B721" s="113"/>
      <c r="C721" s="113"/>
      <c r="D721" s="113"/>
      <c r="E721" s="113"/>
      <c r="F721" s="113"/>
      <c r="G721" s="113"/>
      <c r="H721" s="113"/>
      <c r="I721" s="113"/>
      <c r="J721" s="113"/>
      <c r="K721" s="113"/>
      <c r="L721" s="113"/>
      <c r="M721" s="113"/>
      <c r="N721" s="113"/>
      <c r="O721" s="113"/>
      <c r="P721" s="113"/>
      <c r="Q721" s="113">
        <v>10</v>
      </c>
      <c r="R721" s="113">
        <v>10</v>
      </c>
      <c r="S721" s="113"/>
      <c r="T721" s="113"/>
      <c r="U721" s="113"/>
      <c r="V721" s="113"/>
      <c r="W721" s="113"/>
      <c r="X721" s="113"/>
      <c r="Y721" s="113"/>
      <c r="Z721" s="113"/>
      <c r="AA721" s="113">
        <v>10</v>
      </c>
    </row>
    <row r="722" spans="1:27">
      <c r="A722" s="112" t="s">
        <v>1550</v>
      </c>
      <c r="B722" s="113"/>
      <c r="C722" s="113"/>
      <c r="D722" s="113"/>
      <c r="E722" s="113"/>
      <c r="F722" s="113"/>
      <c r="G722" s="113"/>
      <c r="H722" s="113"/>
      <c r="I722" s="113"/>
      <c r="J722" s="113"/>
      <c r="K722" s="113"/>
      <c r="L722" s="113"/>
      <c r="M722" s="113"/>
      <c r="N722" s="113"/>
      <c r="O722" s="113"/>
      <c r="P722" s="113"/>
      <c r="Q722" s="113">
        <v>10</v>
      </c>
      <c r="R722" s="113">
        <v>10</v>
      </c>
      <c r="S722" s="113"/>
      <c r="T722" s="113"/>
      <c r="U722" s="113"/>
      <c r="V722" s="113"/>
      <c r="W722" s="113"/>
      <c r="X722" s="113"/>
      <c r="Y722" s="113"/>
      <c r="Z722" s="113"/>
      <c r="AA722" s="113">
        <v>10</v>
      </c>
    </row>
    <row r="723" spans="1:27">
      <c r="A723" s="112" t="s">
        <v>1479</v>
      </c>
      <c r="B723" s="113"/>
      <c r="C723" s="113"/>
      <c r="D723" s="113"/>
      <c r="E723" s="113"/>
      <c r="F723" s="113"/>
      <c r="G723" s="113"/>
      <c r="H723" s="113"/>
      <c r="I723" s="113"/>
      <c r="J723" s="113"/>
      <c r="K723" s="113"/>
      <c r="L723" s="113"/>
      <c r="M723" s="113"/>
      <c r="N723" s="113"/>
      <c r="O723" s="113"/>
      <c r="P723" s="113"/>
      <c r="Q723" s="113">
        <v>10</v>
      </c>
      <c r="R723" s="113">
        <v>10</v>
      </c>
      <c r="S723" s="113"/>
      <c r="T723" s="113"/>
      <c r="U723" s="113"/>
      <c r="V723" s="113"/>
      <c r="W723" s="113"/>
      <c r="X723" s="113"/>
      <c r="Y723" s="113"/>
      <c r="Z723" s="113"/>
      <c r="AA723" s="113">
        <v>10</v>
      </c>
    </row>
    <row r="724" spans="1:27">
      <c r="A724" s="112" t="s">
        <v>1408</v>
      </c>
      <c r="B724" s="113"/>
      <c r="C724" s="113"/>
      <c r="D724" s="113"/>
      <c r="E724" s="113"/>
      <c r="F724" s="113"/>
      <c r="G724" s="113"/>
      <c r="H724" s="113"/>
      <c r="I724" s="113"/>
      <c r="J724" s="113"/>
      <c r="K724" s="113"/>
      <c r="L724" s="113"/>
      <c r="M724" s="113"/>
      <c r="N724" s="113"/>
      <c r="O724" s="113"/>
      <c r="P724" s="113"/>
      <c r="Q724" s="113">
        <v>10</v>
      </c>
      <c r="R724" s="113">
        <v>10</v>
      </c>
      <c r="S724" s="113"/>
      <c r="T724" s="113"/>
      <c r="U724" s="113"/>
      <c r="V724" s="113"/>
      <c r="W724" s="113"/>
      <c r="X724" s="113"/>
      <c r="Y724" s="113"/>
      <c r="Z724" s="113"/>
      <c r="AA724" s="113">
        <v>10</v>
      </c>
    </row>
    <row r="725" spans="1:27">
      <c r="A725" s="112" t="s">
        <v>1135</v>
      </c>
      <c r="B725" s="113"/>
      <c r="C725" s="113"/>
      <c r="D725" s="113"/>
      <c r="E725" s="113"/>
      <c r="F725" s="113"/>
      <c r="G725" s="113"/>
      <c r="H725" s="113"/>
      <c r="I725" s="113"/>
      <c r="J725" s="113"/>
      <c r="K725" s="113"/>
      <c r="L725" s="113"/>
      <c r="M725" s="113"/>
      <c r="N725" s="113"/>
      <c r="O725" s="113"/>
      <c r="P725" s="113"/>
      <c r="Q725" s="113">
        <v>10</v>
      </c>
      <c r="R725" s="113">
        <v>10</v>
      </c>
      <c r="S725" s="113"/>
      <c r="T725" s="113"/>
      <c r="U725" s="113"/>
      <c r="V725" s="113"/>
      <c r="W725" s="113"/>
      <c r="X725" s="113"/>
      <c r="Y725" s="113"/>
      <c r="Z725" s="113"/>
      <c r="AA725" s="113">
        <v>10</v>
      </c>
    </row>
    <row r="726" spans="1:27">
      <c r="A726" s="112" t="s">
        <v>1177</v>
      </c>
      <c r="B726" s="113"/>
      <c r="C726" s="113"/>
      <c r="D726" s="113"/>
      <c r="E726" s="113"/>
      <c r="F726" s="113"/>
      <c r="G726" s="113"/>
      <c r="H726" s="113"/>
      <c r="I726" s="113"/>
      <c r="J726" s="113"/>
      <c r="K726" s="113"/>
      <c r="L726" s="113"/>
      <c r="M726" s="113"/>
      <c r="N726" s="113"/>
      <c r="O726" s="113"/>
      <c r="P726" s="113"/>
      <c r="Q726" s="113">
        <v>10</v>
      </c>
      <c r="R726" s="113">
        <v>10</v>
      </c>
      <c r="S726" s="113"/>
      <c r="T726" s="113"/>
      <c r="U726" s="113"/>
      <c r="V726" s="113"/>
      <c r="W726" s="113"/>
      <c r="X726" s="113"/>
      <c r="Y726" s="113"/>
      <c r="Z726" s="113"/>
      <c r="AA726" s="113">
        <v>10</v>
      </c>
    </row>
    <row r="727" spans="1:27">
      <c r="A727" s="112" t="s">
        <v>1122</v>
      </c>
      <c r="B727" s="113"/>
      <c r="C727" s="113"/>
      <c r="D727" s="113"/>
      <c r="E727" s="113"/>
      <c r="F727" s="113"/>
      <c r="G727" s="113"/>
      <c r="H727" s="113"/>
      <c r="I727" s="113"/>
      <c r="J727" s="113"/>
      <c r="K727" s="113"/>
      <c r="L727" s="113"/>
      <c r="M727" s="113"/>
      <c r="N727" s="113"/>
      <c r="O727" s="113"/>
      <c r="P727" s="113"/>
      <c r="Q727" s="113">
        <v>10</v>
      </c>
      <c r="R727" s="113">
        <v>10</v>
      </c>
      <c r="S727" s="113"/>
      <c r="T727" s="113"/>
      <c r="U727" s="113"/>
      <c r="V727" s="113"/>
      <c r="W727" s="113"/>
      <c r="X727" s="113"/>
      <c r="Y727" s="113"/>
      <c r="Z727" s="113"/>
      <c r="AA727" s="113">
        <v>10</v>
      </c>
    </row>
    <row r="728" spans="1:27">
      <c r="A728" s="112" t="s">
        <v>1123</v>
      </c>
      <c r="B728" s="113"/>
      <c r="C728" s="113"/>
      <c r="D728" s="113"/>
      <c r="E728" s="113"/>
      <c r="F728" s="113"/>
      <c r="G728" s="113"/>
      <c r="H728" s="113"/>
      <c r="I728" s="113"/>
      <c r="J728" s="113"/>
      <c r="K728" s="113"/>
      <c r="L728" s="113"/>
      <c r="M728" s="113"/>
      <c r="N728" s="113"/>
      <c r="O728" s="113"/>
      <c r="P728" s="113"/>
      <c r="Q728" s="113">
        <v>10</v>
      </c>
      <c r="R728" s="113">
        <v>10</v>
      </c>
      <c r="S728" s="113"/>
      <c r="T728" s="113"/>
      <c r="U728" s="113"/>
      <c r="V728" s="113"/>
      <c r="W728" s="113"/>
      <c r="X728" s="113"/>
      <c r="Y728" s="113"/>
      <c r="Z728" s="113"/>
      <c r="AA728" s="113">
        <v>10</v>
      </c>
    </row>
    <row r="729" spans="1:27">
      <c r="A729" s="112" t="s">
        <v>1318</v>
      </c>
      <c r="B729" s="113"/>
      <c r="C729" s="113"/>
      <c r="D729" s="113"/>
      <c r="E729" s="113"/>
      <c r="F729" s="113"/>
      <c r="G729" s="113"/>
      <c r="H729" s="113"/>
      <c r="I729" s="113"/>
      <c r="J729" s="113"/>
      <c r="K729" s="113"/>
      <c r="L729" s="113"/>
      <c r="M729" s="113"/>
      <c r="N729" s="113"/>
      <c r="O729" s="113"/>
      <c r="P729" s="113">
        <v>10</v>
      </c>
      <c r="Q729" s="113"/>
      <c r="R729" s="113">
        <v>10</v>
      </c>
      <c r="S729" s="113"/>
      <c r="T729" s="113"/>
      <c r="U729" s="113"/>
      <c r="V729" s="113"/>
      <c r="W729" s="113"/>
      <c r="X729" s="113"/>
      <c r="Y729" s="113"/>
      <c r="Z729" s="113"/>
      <c r="AA729" s="113">
        <v>10</v>
      </c>
    </row>
    <row r="730" spans="1:27">
      <c r="A730" s="112" t="s">
        <v>1291</v>
      </c>
      <c r="B730" s="113"/>
      <c r="C730" s="113"/>
      <c r="D730" s="113"/>
      <c r="E730" s="113"/>
      <c r="F730" s="113"/>
      <c r="G730" s="113"/>
      <c r="H730" s="113"/>
      <c r="I730" s="113"/>
      <c r="J730" s="113"/>
      <c r="K730" s="113"/>
      <c r="L730" s="113"/>
      <c r="M730" s="113"/>
      <c r="N730" s="113"/>
      <c r="O730" s="113"/>
      <c r="P730" s="113"/>
      <c r="Q730" s="113">
        <v>10</v>
      </c>
      <c r="R730" s="113">
        <v>10</v>
      </c>
      <c r="S730" s="113"/>
      <c r="T730" s="113"/>
      <c r="U730" s="113"/>
      <c r="V730" s="113"/>
      <c r="W730" s="113"/>
      <c r="X730" s="113"/>
      <c r="Y730" s="113"/>
      <c r="Z730" s="113"/>
      <c r="AA730" s="113">
        <v>10</v>
      </c>
    </row>
    <row r="731" spans="1:27">
      <c r="A731" s="112" t="s">
        <v>1192</v>
      </c>
      <c r="B731" s="113"/>
      <c r="C731" s="113"/>
      <c r="D731" s="113"/>
      <c r="E731" s="113"/>
      <c r="F731" s="113"/>
      <c r="G731" s="113"/>
      <c r="H731" s="113"/>
      <c r="I731" s="113"/>
      <c r="J731" s="113"/>
      <c r="K731" s="113"/>
      <c r="L731" s="113"/>
      <c r="M731" s="113"/>
      <c r="N731" s="113"/>
      <c r="O731" s="113"/>
      <c r="P731" s="113">
        <v>10</v>
      </c>
      <c r="Q731" s="113"/>
      <c r="R731" s="113">
        <v>10</v>
      </c>
      <c r="S731" s="113"/>
      <c r="T731" s="113"/>
      <c r="U731" s="113"/>
      <c r="V731" s="113"/>
      <c r="W731" s="113"/>
      <c r="X731" s="113"/>
      <c r="Y731" s="113"/>
      <c r="Z731" s="113"/>
      <c r="AA731" s="113">
        <v>10</v>
      </c>
    </row>
    <row r="732" spans="1:27">
      <c r="A732" s="112" t="s">
        <v>1292</v>
      </c>
      <c r="B732" s="113"/>
      <c r="C732" s="113"/>
      <c r="D732" s="113"/>
      <c r="E732" s="113"/>
      <c r="F732" s="113"/>
      <c r="G732" s="113"/>
      <c r="H732" s="113"/>
      <c r="I732" s="113"/>
      <c r="J732" s="113"/>
      <c r="K732" s="113"/>
      <c r="L732" s="113"/>
      <c r="M732" s="113"/>
      <c r="N732" s="113"/>
      <c r="O732" s="113"/>
      <c r="P732" s="113"/>
      <c r="Q732" s="113">
        <v>10</v>
      </c>
      <c r="R732" s="113">
        <v>10</v>
      </c>
      <c r="S732" s="113"/>
      <c r="T732" s="113"/>
      <c r="U732" s="113"/>
      <c r="V732" s="113"/>
      <c r="W732" s="113"/>
      <c r="X732" s="113"/>
      <c r="Y732" s="113"/>
      <c r="Z732" s="113"/>
      <c r="AA732" s="113">
        <v>10</v>
      </c>
    </row>
    <row r="733" spans="1:27">
      <c r="A733" s="112" t="s">
        <v>1248</v>
      </c>
      <c r="B733" s="113"/>
      <c r="C733" s="113"/>
      <c r="D733" s="113"/>
      <c r="E733" s="113"/>
      <c r="F733" s="113"/>
      <c r="G733" s="113"/>
      <c r="H733" s="113"/>
      <c r="I733" s="113"/>
      <c r="J733" s="113"/>
      <c r="K733" s="113"/>
      <c r="L733" s="113"/>
      <c r="M733" s="113"/>
      <c r="N733" s="113"/>
      <c r="O733" s="113"/>
      <c r="P733" s="113"/>
      <c r="Q733" s="113">
        <v>10</v>
      </c>
      <c r="R733" s="113">
        <v>10</v>
      </c>
      <c r="S733" s="113"/>
      <c r="T733" s="113"/>
      <c r="U733" s="113"/>
      <c r="V733" s="113"/>
      <c r="W733" s="113"/>
      <c r="X733" s="113"/>
      <c r="Y733" s="113"/>
      <c r="Z733" s="113"/>
      <c r="AA733" s="113">
        <v>10</v>
      </c>
    </row>
    <row r="734" spans="1:27">
      <c r="A734" s="112" t="s">
        <v>1297</v>
      </c>
      <c r="B734" s="113"/>
      <c r="C734" s="113"/>
      <c r="D734" s="113"/>
      <c r="E734" s="113"/>
      <c r="F734" s="113"/>
      <c r="G734" s="113"/>
      <c r="H734" s="113"/>
      <c r="I734" s="113"/>
      <c r="J734" s="113"/>
      <c r="K734" s="113"/>
      <c r="L734" s="113"/>
      <c r="M734" s="113"/>
      <c r="N734" s="113"/>
      <c r="O734" s="113"/>
      <c r="P734" s="113"/>
      <c r="Q734" s="113">
        <v>10</v>
      </c>
      <c r="R734" s="113">
        <v>10</v>
      </c>
      <c r="S734" s="113"/>
      <c r="T734" s="113"/>
      <c r="U734" s="113"/>
      <c r="V734" s="113"/>
      <c r="W734" s="113"/>
      <c r="X734" s="113"/>
      <c r="Y734" s="113"/>
      <c r="Z734" s="113"/>
      <c r="AA734" s="113">
        <v>10</v>
      </c>
    </row>
    <row r="735" spans="1:27">
      <c r="A735" s="112" t="s">
        <v>1316</v>
      </c>
      <c r="B735" s="113"/>
      <c r="C735" s="113"/>
      <c r="D735" s="113"/>
      <c r="E735" s="113"/>
      <c r="F735" s="113"/>
      <c r="G735" s="113"/>
      <c r="H735" s="113"/>
      <c r="I735" s="113"/>
      <c r="J735" s="113"/>
      <c r="K735" s="113"/>
      <c r="L735" s="113"/>
      <c r="M735" s="113"/>
      <c r="N735" s="113"/>
      <c r="O735" s="113"/>
      <c r="P735" s="113"/>
      <c r="Q735" s="113">
        <v>10</v>
      </c>
      <c r="R735" s="113">
        <v>10</v>
      </c>
      <c r="S735" s="113"/>
      <c r="T735" s="113"/>
      <c r="U735" s="113"/>
      <c r="V735" s="113"/>
      <c r="W735" s="113"/>
      <c r="X735" s="113"/>
      <c r="Y735" s="113"/>
      <c r="Z735" s="113"/>
      <c r="AA735" s="113">
        <v>10</v>
      </c>
    </row>
    <row r="736" spans="1:27">
      <c r="A736" s="112" t="s">
        <v>1175</v>
      </c>
      <c r="B736" s="113"/>
      <c r="C736" s="113"/>
      <c r="D736" s="113"/>
      <c r="E736" s="113"/>
      <c r="F736" s="113"/>
      <c r="G736" s="113"/>
      <c r="H736" s="113"/>
      <c r="I736" s="113"/>
      <c r="J736" s="113"/>
      <c r="K736" s="113"/>
      <c r="L736" s="113"/>
      <c r="M736" s="113"/>
      <c r="N736" s="113"/>
      <c r="O736" s="113"/>
      <c r="P736" s="113"/>
      <c r="Q736" s="113">
        <v>10</v>
      </c>
      <c r="R736" s="113">
        <v>10</v>
      </c>
      <c r="S736" s="113"/>
      <c r="T736" s="113"/>
      <c r="U736" s="113"/>
      <c r="V736" s="113"/>
      <c r="W736" s="113"/>
      <c r="X736" s="113"/>
      <c r="Y736" s="113"/>
      <c r="Z736" s="113"/>
      <c r="AA736" s="113">
        <v>10</v>
      </c>
    </row>
    <row r="737" spans="1:27">
      <c r="A737" s="112" t="s">
        <v>1134</v>
      </c>
      <c r="B737" s="113"/>
      <c r="C737" s="113"/>
      <c r="D737" s="113"/>
      <c r="E737" s="113"/>
      <c r="F737" s="113"/>
      <c r="G737" s="113"/>
      <c r="H737" s="113"/>
      <c r="I737" s="113"/>
      <c r="J737" s="113"/>
      <c r="K737" s="113"/>
      <c r="L737" s="113"/>
      <c r="M737" s="113"/>
      <c r="N737" s="113"/>
      <c r="O737" s="113"/>
      <c r="P737" s="113"/>
      <c r="Q737" s="113">
        <v>10</v>
      </c>
      <c r="R737" s="113">
        <v>10</v>
      </c>
      <c r="S737" s="113"/>
      <c r="T737" s="113"/>
      <c r="U737" s="113"/>
      <c r="V737" s="113"/>
      <c r="W737" s="113"/>
      <c r="X737" s="113"/>
      <c r="Y737" s="113"/>
      <c r="Z737" s="113"/>
      <c r="AA737" s="113">
        <v>10</v>
      </c>
    </row>
    <row r="738" spans="1:27">
      <c r="A738" s="112" t="s">
        <v>1212</v>
      </c>
      <c r="B738" s="113"/>
      <c r="C738" s="113"/>
      <c r="D738" s="113"/>
      <c r="E738" s="113"/>
      <c r="F738" s="113"/>
      <c r="G738" s="113"/>
      <c r="H738" s="113"/>
      <c r="I738" s="113"/>
      <c r="J738" s="113"/>
      <c r="K738" s="113"/>
      <c r="L738" s="113"/>
      <c r="M738" s="113"/>
      <c r="N738" s="113"/>
      <c r="O738" s="113"/>
      <c r="P738" s="113">
        <v>10</v>
      </c>
      <c r="Q738" s="113"/>
      <c r="R738" s="113">
        <v>10</v>
      </c>
      <c r="S738" s="113"/>
      <c r="T738" s="113"/>
      <c r="U738" s="113"/>
      <c r="V738" s="113"/>
      <c r="W738" s="113"/>
      <c r="X738" s="113"/>
      <c r="Y738" s="113"/>
      <c r="Z738" s="113"/>
      <c r="AA738" s="113">
        <v>10</v>
      </c>
    </row>
    <row r="739" spans="1:27">
      <c r="A739" s="112" t="s">
        <v>1189</v>
      </c>
      <c r="B739" s="113"/>
      <c r="C739" s="113"/>
      <c r="D739" s="113"/>
      <c r="E739" s="113"/>
      <c r="F739" s="113"/>
      <c r="G739" s="113"/>
      <c r="H739" s="113"/>
      <c r="I739" s="113"/>
      <c r="J739" s="113"/>
      <c r="K739" s="113"/>
      <c r="L739" s="113"/>
      <c r="M739" s="113"/>
      <c r="N739" s="113"/>
      <c r="O739" s="113"/>
      <c r="P739" s="113"/>
      <c r="Q739" s="113">
        <v>10</v>
      </c>
      <c r="R739" s="113">
        <v>10</v>
      </c>
      <c r="S739" s="113"/>
      <c r="T739" s="113"/>
      <c r="U739" s="113"/>
      <c r="V739" s="113"/>
      <c r="W739" s="113"/>
      <c r="X739" s="113"/>
      <c r="Y739" s="113"/>
      <c r="Z739" s="113"/>
      <c r="AA739" s="113">
        <v>10</v>
      </c>
    </row>
    <row r="740" spans="1:27">
      <c r="A740" s="112" t="s">
        <v>1139</v>
      </c>
      <c r="B740" s="113"/>
      <c r="C740" s="113"/>
      <c r="D740" s="113"/>
      <c r="E740" s="113"/>
      <c r="F740" s="113"/>
      <c r="G740" s="113"/>
      <c r="H740" s="113"/>
      <c r="I740" s="113"/>
      <c r="J740" s="113"/>
      <c r="K740" s="113"/>
      <c r="L740" s="113"/>
      <c r="M740" s="113"/>
      <c r="N740" s="113"/>
      <c r="O740" s="113"/>
      <c r="P740" s="113"/>
      <c r="Q740" s="113">
        <v>10</v>
      </c>
      <c r="R740" s="113">
        <v>10</v>
      </c>
      <c r="S740" s="113"/>
      <c r="T740" s="113"/>
      <c r="U740" s="113"/>
      <c r="V740" s="113"/>
      <c r="W740" s="113"/>
      <c r="X740" s="113"/>
      <c r="Y740" s="113"/>
      <c r="Z740" s="113"/>
      <c r="AA740" s="113">
        <v>10</v>
      </c>
    </row>
    <row r="741" spans="1:27">
      <c r="A741" s="112" t="s">
        <v>1133</v>
      </c>
      <c r="B741" s="113"/>
      <c r="C741" s="113"/>
      <c r="D741" s="113"/>
      <c r="E741" s="113"/>
      <c r="F741" s="113"/>
      <c r="G741" s="113"/>
      <c r="H741" s="113"/>
      <c r="I741" s="113"/>
      <c r="J741" s="113"/>
      <c r="K741" s="113"/>
      <c r="L741" s="113"/>
      <c r="M741" s="113"/>
      <c r="N741" s="113"/>
      <c r="O741" s="113"/>
      <c r="P741" s="113"/>
      <c r="Q741" s="113">
        <v>10</v>
      </c>
      <c r="R741" s="113">
        <v>10</v>
      </c>
      <c r="S741" s="113"/>
      <c r="T741" s="113"/>
      <c r="U741" s="113"/>
      <c r="V741" s="113"/>
      <c r="W741" s="113"/>
      <c r="X741" s="113"/>
      <c r="Y741" s="113"/>
      <c r="Z741" s="113"/>
      <c r="AA741" s="113">
        <v>10</v>
      </c>
    </row>
    <row r="742" spans="1:27">
      <c r="A742" s="112" t="s">
        <v>1156</v>
      </c>
      <c r="B742" s="113"/>
      <c r="C742" s="113"/>
      <c r="D742" s="113"/>
      <c r="E742" s="113"/>
      <c r="F742" s="113"/>
      <c r="G742" s="113"/>
      <c r="H742" s="113"/>
      <c r="I742" s="113"/>
      <c r="J742" s="113"/>
      <c r="K742" s="113"/>
      <c r="L742" s="113"/>
      <c r="M742" s="113"/>
      <c r="N742" s="113"/>
      <c r="O742" s="113"/>
      <c r="P742" s="113">
        <v>10</v>
      </c>
      <c r="Q742" s="113"/>
      <c r="R742" s="113">
        <v>10</v>
      </c>
      <c r="S742" s="113"/>
      <c r="T742" s="113"/>
      <c r="U742" s="113"/>
      <c r="V742" s="113"/>
      <c r="W742" s="113"/>
      <c r="X742" s="113"/>
      <c r="Y742" s="113"/>
      <c r="Z742" s="113"/>
      <c r="AA742" s="113">
        <v>10</v>
      </c>
    </row>
    <row r="743" spans="1:27">
      <c r="A743" s="112" t="s">
        <v>1334</v>
      </c>
      <c r="B743" s="113"/>
      <c r="C743" s="113"/>
      <c r="D743" s="113"/>
      <c r="E743" s="113"/>
      <c r="F743" s="113"/>
      <c r="G743" s="113"/>
      <c r="H743" s="113"/>
      <c r="I743" s="113"/>
      <c r="J743" s="113"/>
      <c r="K743" s="113"/>
      <c r="L743" s="113"/>
      <c r="M743" s="113"/>
      <c r="N743" s="113"/>
      <c r="O743" s="113"/>
      <c r="P743" s="113"/>
      <c r="Q743" s="113">
        <v>10</v>
      </c>
      <c r="R743" s="113">
        <v>10</v>
      </c>
      <c r="S743" s="113"/>
      <c r="T743" s="113"/>
      <c r="U743" s="113"/>
      <c r="V743" s="113"/>
      <c r="W743" s="113"/>
      <c r="X743" s="113"/>
      <c r="Y743" s="113"/>
      <c r="Z743" s="113"/>
      <c r="AA743" s="113">
        <v>10</v>
      </c>
    </row>
    <row r="744" spans="1:27">
      <c r="A744" s="112" t="s">
        <v>1187</v>
      </c>
      <c r="B744" s="113"/>
      <c r="C744" s="113"/>
      <c r="D744" s="113"/>
      <c r="E744" s="113"/>
      <c r="F744" s="113"/>
      <c r="G744" s="113"/>
      <c r="H744" s="113"/>
      <c r="I744" s="113"/>
      <c r="J744" s="113"/>
      <c r="K744" s="113"/>
      <c r="L744" s="113"/>
      <c r="M744" s="113"/>
      <c r="N744" s="113"/>
      <c r="O744" s="113"/>
      <c r="P744" s="113"/>
      <c r="Q744" s="113">
        <v>10</v>
      </c>
      <c r="R744" s="113">
        <v>10</v>
      </c>
      <c r="S744" s="113"/>
      <c r="T744" s="113"/>
      <c r="U744" s="113"/>
      <c r="V744" s="113"/>
      <c r="W744" s="113"/>
      <c r="X744" s="113"/>
      <c r="Y744" s="113"/>
      <c r="Z744" s="113"/>
      <c r="AA744" s="113">
        <v>10</v>
      </c>
    </row>
    <row r="745" spans="1:27">
      <c r="A745" s="112" t="s">
        <v>1179</v>
      </c>
      <c r="B745" s="113"/>
      <c r="C745" s="113"/>
      <c r="D745" s="113"/>
      <c r="E745" s="113"/>
      <c r="F745" s="113"/>
      <c r="G745" s="113"/>
      <c r="H745" s="113"/>
      <c r="I745" s="113"/>
      <c r="J745" s="113"/>
      <c r="K745" s="113"/>
      <c r="L745" s="113"/>
      <c r="M745" s="113"/>
      <c r="N745" s="113"/>
      <c r="O745" s="113"/>
      <c r="P745" s="113"/>
      <c r="Q745" s="113">
        <v>10</v>
      </c>
      <c r="R745" s="113">
        <v>10</v>
      </c>
      <c r="S745" s="113"/>
      <c r="T745" s="113"/>
      <c r="U745" s="113"/>
      <c r="V745" s="113"/>
      <c r="W745" s="113"/>
      <c r="X745" s="113"/>
      <c r="Y745" s="113"/>
      <c r="Z745" s="113"/>
      <c r="AA745" s="113">
        <v>10</v>
      </c>
    </row>
    <row r="746" spans="1:27">
      <c r="A746" s="112" t="s">
        <v>1303</v>
      </c>
      <c r="B746" s="113"/>
      <c r="C746" s="113"/>
      <c r="D746" s="113"/>
      <c r="E746" s="113"/>
      <c r="F746" s="113"/>
      <c r="G746" s="113"/>
      <c r="H746" s="113"/>
      <c r="I746" s="113"/>
      <c r="J746" s="113"/>
      <c r="K746" s="113"/>
      <c r="L746" s="113"/>
      <c r="M746" s="113"/>
      <c r="N746" s="113"/>
      <c r="O746" s="113"/>
      <c r="P746" s="113">
        <v>10</v>
      </c>
      <c r="Q746" s="113"/>
      <c r="R746" s="113">
        <v>10</v>
      </c>
      <c r="S746" s="113"/>
      <c r="T746" s="113"/>
      <c r="U746" s="113"/>
      <c r="V746" s="113"/>
      <c r="W746" s="113"/>
      <c r="X746" s="113"/>
      <c r="Y746" s="113"/>
      <c r="Z746" s="113"/>
      <c r="AA746" s="113">
        <v>10</v>
      </c>
    </row>
    <row r="747" spans="1:27">
      <c r="A747" s="112" t="s">
        <v>1241</v>
      </c>
      <c r="B747" s="113"/>
      <c r="C747" s="113"/>
      <c r="D747" s="113"/>
      <c r="E747" s="113"/>
      <c r="F747" s="113"/>
      <c r="G747" s="113"/>
      <c r="H747" s="113"/>
      <c r="I747" s="113"/>
      <c r="J747" s="113"/>
      <c r="K747" s="113"/>
      <c r="L747" s="113"/>
      <c r="M747" s="113"/>
      <c r="N747" s="113"/>
      <c r="O747" s="113"/>
      <c r="P747" s="113"/>
      <c r="Q747" s="113">
        <v>10</v>
      </c>
      <c r="R747" s="113">
        <v>10</v>
      </c>
      <c r="S747" s="113"/>
      <c r="T747" s="113"/>
      <c r="U747" s="113"/>
      <c r="V747" s="113"/>
      <c r="W747" s="113"/>
      <c r="X747" s="113"/>
      <c r="Y747" s="113"/>
      <c r="Z747" s="113"/>
      <c r="AA747" s="113">
        <v>10</v>
      </c>
    </row>
    <row r="748" spans="1:27">
      <c r="A748" s="112" t="s">
        <v>1124</v>
      </c>
      <c r="B748" s="113"/>
      <c r="C748" s="113"/>
      <c r="D748" s="113"/>
      <c r="E748" s="113"/>
      <c r="F748" s="113"/>
      <c r="G748" s="113"/>
      <c r="H748" s="113"/>
      <c r="I748" s="113"/>
      <c r="J748" s="113"/>
      <c r="K748" s="113"/>
      <c r="L748" s="113"/>
      <c r="M748" s="113"/>
      <c r="N748" s="113"/>
      <c r="O748" s="113"/>
      <c r="P748" s="113"/>
      <c r="Q748" s="113">
        <v>10</v>
      </c>
      <c r="R748" s="113">
        <v>10</v>
      </c>
      <c r="S748" s="113"/>
      <c r="T748" s="113"/>
      <c r="U748" s="113"/>
      <c r="V748" s="113"/>
      <c r="W748" s="113"/>
      <c r="X748" s="113"/>
      <c r="Y748" s="113"/>
      <c r="Z748" s="113"/>
      <c r="AA748" s="113">
        <v>10</v>
      </c>
    </row>
    <row r="749" spans="1:27">
      <c r="A749" s="112" t="s">
        <v>1254</v>
      </c>
      <c r="B749" s="113"/>
      <c r="C749" s="113"/>
      <c r="D749" s="113"/>
      <c r="E749" s="113"/>
      <c r="F749" s="113"/>
      <c r="G749" s="113"/>
      <c r="H749" s="113"/>
      <c r="I749" s="113"/>
      <c r="J749" s="113"/>
      <c r="K749" s="113"/>
      <c r="L749" s="113"/>
      <c r="M749" s="113"/>
      <c r="N749" s="113"/>
      <c r="O749" s="113"/>
      <c r="P749" s="113"/>
      <c r="Q749" s="113">
        <v>10</v>
      </c>
      <c r="R749" s="113">
        <v>10</v>
      </c>
      <c r="S749" s="113"/>
      <c r="T749" s="113"/>
      <c r="U749" s="113"/>
      <c r="V749" s="113"/>
      <c r="W749" s="113"/>
      <c r="X749" s="113"/>
      <c r="Y749" s="113"/>
      <c r="Z749" s="113"/>
      <c r="AA749" s="113">
        <v>10</v>
      </c>
    </row>
    <row r="750" spans="1:27">
      <c r="A750" s="112" t="s">
        <v>1196</v>
      </c>
      <c r="B750" s="113"/>
      <c r="C750" s="113"/>
      <c r="D750" s="113"/>
      <c r="E750" s="113"/>
      <c r="F750" s="113"/>
      <c r="G750" s="113"/>
      <c r="H750" s="113"/>
      <c r="I750" s="113"/>
      <c r="J750" s="113"/>
      <c r="K750" s="113"/>
      <c r="L750" s="113"/>
      <c r="M750" s="113"/>
      <c r="N750" s="113"/>
      <c r="O750" s="113"/>
      <c r="P750" s="113"/>
      <c r="Q750" s="113">
        <v>10</v>
      </c>
      <c r="R750" s="113">
        <v>10</v>
      </c>
      <c r="S750" s="113"/>
      <c r="T750" s="113"/>
      <c r="U750" s="113"/>
      <c r="V750" s="113"/>
      <c r="W750" s="113"/>
      <c r="X750" s="113"/>
      <c r="Y750" s="113"/>
      <c r="Z750" s="113"/>
      <c r="AA750" s="113">
        <v>10</v>
      </c>
    </row>
    <row r="751" spans="1:27">
      <c r="A751" s="112" t="s">
        <v>1188</v>
      </c>
      <c r="B751" s="113"/>
      <c r="C751" s="113"/>
      <c r="D751" s="113"/>
      <c r="E751" s="113"/>
      <c r="F751" s="113"/>
      <c r="G751" s="113"/>
      <c r="H751" s="113"/>
      <c r="I751" s="113"/>
      <c r="J751" s="113"/>
      <c r="K751" s="113"/>
      <c r="L751" s="113"/>
      <c r="M751" s="113"/>
      <c r="N751" s="113"/>
      <c r="O751" s="113"/>
      <c r="P751" s="113"/>
      <c r="Q751" s="113">
        <v>10</v>
      </c>
      <c r="R751" s="113">
        <v>10</v>
      </c>
      <c r="S751" s="113"/>
      <c r="T751" s="113"/>
      <c r="U751" s="113"/>
      <c r="V751" s="113"/>
      <c r="W751" s="113"/>
      <c r="X751" s="113"/>
      <c r="Y751" s="113"/>
      <c r="Z751" s="113"/>
      <c r="AA751" s="113">
        <v>10</v>
      </c>
    </row>
    <row r="752" spans="1:27">
      <c r="A752" s="112" t="s">
        <v>1232</v>
      </c>
      <c r="B752" s="113"/>
      <c r="C752" s="113"/>
      <c r="D752" s="113"/>
      <c r="E752" s="113"/>
      <c r="F752" s="113"/>
      <c r="G752" s="113"/>
      <c r="H752" s="113"/>
      <c r="I752" s="113"/>
      <c r="J752" s="113"/>
      <c r="K752" s="113"/>
      <c r="L752" s="113"/>
      <c r="M752" s="113"/>
      <c r="N752" s="113"/>
      <c r="O752" s="113"/>
      <c r="P752" s="113"/>
      <c r="Q752" s="113">
        <v>10</v>
      </c>
      <c r="R752" s="113">
        <v>10</v>
      </c>
      <c r="S752" s="113"/>
      <c r="T752" s="113"/>
      <c r="U752" s="113"/>
      <c r="V752" s="113"/>
      <c r="W752" s="113"/>
      <c r="X752" s="113"/>
      <c r="Y752" s="113"/>
      <c r="Z752" s="113"/>
      <c r="AA752" s="113">
        <v>10</v>
      </c>
    </row>
    <row r="753" spans="1:27">
      <c r="A753" s="112" t="s">
        <v>1131</v>
      </c>
      <c r="B753" s="113"/>
      <c r="C753" s="113"/>
      <c r="D753" s="113"/>
      <c r="E753" s="113"/>
      <c r="F753" s="113"/>
      <c r="G753" s="113"/>
      <c r="H753" s="113"/>
      <c r="I753" s="113"/>
      <c r="J753" s="113"/>
      <c r="K753" s="113"/>
      <c r="L753" s="113"/>
      <c r="M753" s="113"/>
      <c r="N753" s="113"/>
      <c r="O753" s="113"/>
      <c r="P753" s="113"/>
      <c r="Q753" s="113">
        <v>10</v>
      </c>
      <c r="R753" s="113">
        <v>10</v>
      </c>
      <c r="S753" s="113"/>
      <c r="T753" s="113"/>
      <c r="U753" s="113"/>
      <c r="V753" s="113"/>
      <c r="W753" s="113"/>
      <c r="X753" s="113"/>
      <c r="Y753" s="113"/>
      <c r="Z753" s="113"/>
      <c r="AA753" s="113">
        <v>10</v>
      </c>
    </row>
    <row r="754" spans="1:27">
      <c r="A754" s="112" t="s">
        <v>1197</v>
      </c>
      <c r="B754" s="113"/>
      <c r="C754" s="113"/>
      <c r="D754" s="113"/>
      <c r="E754" s="113"/>
      <c r="F754" s="113"/>
      <c r="G754" s="113"/>
      <c r="H754" s="113"/>
      <c r="I754" s="113"/>
      <c r="J754" s="113"/>
      <c r="K754" s="113"/>
      <c r="L754" s="113"/>
      <c r="M754" s="113"/>
      <c r="N754" s="113"/>
      <c r="O754" s="113"/>
      <c r="P754" s="113"/>
      <c r="Q754" s="113">
        <v>10</v>
      </c>
      <c r="R754" s="113">
        <v>10</v>
      </c>
      <c r="S754" s="113"/>
      <c r="T754" s="113"/>
      <c r="U754" s="113"/>
      <c r="V754" s="113"/>
      <c r="W754" s="113"/>
      <c r="X754" s="113"/>
      <c r="Y754" s="113"/>
      <c r="Z754" s="113"/>
      <c r="AA754" s="113">
        <v>10</v>
      </c>
    </row>
    <row r="755" spans="1:27">
      <c r="A755" s="112" t="s">
        <v>1322</v>
      </c>
      <c r="B755" s="113"/>
      <c r="C755" s="113"/>
      <c r="D755" s="113"/>
      <c r="E755" s="113"/>
      <c r="F755" s="113"/>
      <c r="G755" s="113"/>
      <c r="H755" s="113"/>
      <c r="I755" s="113"/>
      <c r="J755" s="113"/>
      <c r="K755" s="113"/>
      <c r="L755" s="113"/>
      <c r="M755" s="113"/>
      <c r="N755" s="113"/>
      <c r="O755" s="113"/>
      <c r="P755" s="113"/>
      <c r="Q755" s="113">
        <v>10</v>
      </c>
      <c r="R755" s="113">
        <v>10</v>
      </c>
      <c r="S755" s="113"/>
      <c r="T755" s="113"/>
      <c r="U755" s="113"/>
      <c r="V755" s="113"/>
      <c r="W755" s="113"/>
      <c r="X755" s="113"/>
      <c r="Y755" s="113"/>
      <c r="Z755" s="113"/>
      <c r="AA755" s="113">
        <v>10</v>
      </c>
    </row>
    <row r="756" spans="1:27">
      <c r="A756" s="112" t="s">
        <v>1116</v>
      </c>
      <c r="B756" s="113"/>
      <c r="C756" s="113"/>
      <c r="D756" s="113"/>
      <c r="E756" s="113"/>
      <c r="F756" s="113"/>
      <c r="G756" s="113"/>
      <c r="H756" s="113"/>
      <c r="I756" s="113"/>
      <c r="J756" s="113"/>
      <c r="K756" s="113"/>
      <c r="L756" s="113"/>
      <c r="M756" s="113"/>
      <c r="N756" s="113"/>
      <c r="O756" s="113"/>
      <c r="P756" s="113"/>
      <c r="Q756" s="113">
        <v>10</v>
      </c>
      <c r="R756" s="113">
        <v>10</v>
      </c>
      <c r="S756" s="113"/>
      <c r="T756" s="113"/>
      <c r="U756" s="113"/>
      <c r="V756" s="113"/>
      <c r="W756" s="113"/>
      <c r="X756" s="113"/>
      <c r="Y756" s="113"/>
      <c r="Z756" s="113"/>
      <c r="AA756" s="113">
        <v>10</v>
      </c>
    </row>
    <row r="757" spans="1:27">
      <c r="A757" s="112" t="s">
        <v>1263</v>
      </c>
      <c r="B757" s="113"/>
      <c r="C757" s="113"/>
      <c r="D757" s="113"/>
      <c r="E757" s="113"/>
      <c r="F757" s="113"/>
      <c r="G757" s="113">
        <v>10</v>
      </c>
      <c r="H757" s="113"/>
      <c r="I757" s="113">
        <v>10</v>
      </c>
      <c r="J757" s="113"/>
      <c r="K757" s="113"/>
      <c r="L757" s="113"/>
      <c r="M757" s="113"/>
      <c r="N757" s="113"/>
      <c r="O757" s="113"/>
      <c r="P757" s="113"/>
      <c r="Q757" s="113"/>
      <c r="R757" s="113"/>
      <c r="S757" s="113"/>
      <c r="T757" s="113"/>
      <c r="U757" s="113"/>
      <c r="V757" s="113"/>
      <c r="W757" s="113"/>
      <c r="X757" s="113"/>
      <c r="Y757" s="113"/>
      <c r="Z757" s="113"/>
      <c r="AA757" s="113">
        <v>10</v>
      </c>
    </row>
    <row r="758" spans="1:27">
      <c r="A758" s="112" t="s">
        <v>1182</v>
      </c>
      <c r="B758" s="113"/>
      <c r="C758" s="113"/>
      <c r="D758" s="113"/>
      <c r="E758" s="113"/>
      <c r="F758" s="113"/>
      <c r="G758" s="113">
        <v>10</v>
      </c>
      <c r="H758" s="113"/>
      <c r="I758" s="113">
        <v>10</v>
      </c>
      <c r="J758" s="113"/>
      <c r="K758" s="113"/>
      <c r="L758" s="113"/>
      <c r="M758" s="113"/>
      <c r="N758" s="113"/>
      <c r="O758" s="113"/>
      <c r="P758" s="113"/>
      <c r="Q758" s="113"/>
      <c r="R758" s="113"/>
      <c r="S758" s="113"/>
      <c r="T758" s="113"/>
      <c r="U758" s="113"/>
      <c r="V758" s="113"/>
      <c r="W758" s="113"/>
      <c r="X758" s="113"/>
      <c r="Y758" s="113"/>
      <c r="Z758" s="113"/>
      <c r="AA758" s="113">
        <v>10</v>
      </c>
    </row>
    <row r="759" spans="1:27">
      <c r="A759" s="112" t="s">
        <v>1272</v>
      </c>
      <c r="B759" s="113"/>
      <c r="C759" s="113"/>
      <c r="D759" s="113"/>
      <c r="E759" s="113"/>
      <c r="F759" s="113"/>
      <c r="G759" s="113"/>
      <c r="H759" s="113"/>
      <c r="I759" s="113"/>
      <c r="J759" s="113"/>
      <c r="K759" s="113"/>
      <c r="L759" s="113"/>
      <c r="M759" s="113"/>
      <c r="N759" s="113"/>
      <c r="O759" s="113"/>
      <c r="P759" s="113"/>
      <c r="Q759" s="113">
        <v>10</v>
      </c>
      <c r="R759" s="113">
        <v>10</v>
      </c>
      <c r="S759" s="113"/>
      <c r="T759" s="113"/>
      <c r="U759" s="113"/>
      <c r="V759" s="113"/>
      <c r="W759" s="113"/>
      <c r="X759" s="113"/>
      <c r="Y759" s="113"/>
      <c r="Z759" s="113"/>
      <c r="AA759" s="113">
        <v>10</v>
      </c>
    </row>
    <row r="760" spans="1:27">
      <c r="A760" s="112" t="s">
        <v>1208</v>
      </c>
      <c r="B760" s="113"/>
      <c r="C760" s="113"/>
      <c r="D760" s="113"/>
      <c r="E760" s="113"/>
      <c r="F760" s="113"/>
      <c r="G760" s="113">
        <v>10</v>
      </c>
      <c r="H760" s="113"/>
      <c r="I760" s="113">
        <v>10</v>
      </c>
      <c r="J760" s="113"/>
      <c r="K760" s="113"/>
      <c r="L760" s="113"/>
      <c r="M760" s="113"/>
      <c r="N760" s="113"/>
      <c r="O760" s="113"/>
      <c r="P760" s="113"/>
      <c r="Q760" s="113"/>
      <c r="R760" s="113"/>
      <c r="S760" s="113"/>
      <c r="T760" s="113"/>
      <c r="U760" s="113"/>
      <c r="V760" s="113"/>
      <c r="W760" s="113"/>
      <c r="X760" s="113"/>
      <c r="Y760" s="113"/>
      <c r="Z760" s="113"/>
      <c r="AA760" s="113">
        <v>10</v>
      </c>
    </row>
    <row r="761" spans="1:27">
      <c r="A761" s="112" t="s">
        <v>1271</v>
      </c>
      <c r="B761" s="113"/>
      <c r="C761" s="113"/>
      <c r="D761" s="113"/>
      <c r="E761" s="113"/>
      <c r="F761" s="113"/>
      <c r="G761" s="113"/>
      <c r="H761" s="113"/>
      <c r="I761" s="113"/>
      <c r="J761" s="113"/>
      <c r="K761" s="113"/>
      <c r="L761" s="113"/>
      <c r="M761" s="113"/>
      <c r="N761" s="113"/>
      <c r="O761" s="113"/>
      <c r="P761" s="113">
        <v>10</v>
      </c>
      <c r="Q761" s="113"/>
      <c r="R761" s="113">
        <v>10</v>
      </c>
      <c r="S761" s="113"/>
      <c r="T761" s="113"/>
      <c r="U761" s="113"/>
      <c r="V761" s="113"/>
      <c r="W761" s="113"/>
      <c r="X761" s="113"/>
      <c r="Y761" s="113"/>
      <c r="Z761" s="113"/>
      <c r="AA761" s="113">
        <v>10</v>
      </c>
    </row>
    <row r="762" spans="1:27">
      <c r="A762" s="112" t="s">
        <v>1132</v>
      </c>
      <c r="B762" s="113"/>
      <c r="C762" s="113"/>
      <c r="D762" s="113"/>
      <c r="E762" s="113"/>
      <c r="F762" s="113"/>
      <c r="G762" s="113"/>
      <c r="H762" s="113"/>
      <c r="I762" s="113"/>
      <c r="J762" s="113"/>
      <c r="K762" s="113"/>
      <c r="L762" s="113"/>
      <c r="M762" s="113"/>
      <c r="N762" s="113"/>
      <c r="O762" s="113"/>
      <c r="P762" s="113"/>
      <c r="Q762" s="113">
        <v>10</v>
      </c>
      <c r="R762" s="113">
        <v>10</v>
      </c>
      <c r="S762" s="113"/>
      <c r="T762" s="113"/>
      <c r="U762" s="113"/>
      <c r="V762" s="113"/>
      <c r="W762" s="113"/>
      <c r="X762" s="113"/>
      <c r="Y762" s="113"/>
      <c r="Z762" s="113"/>
      <c r="AA762" s="113">
        <v>10</v>
      </c>
    </row>
    <row r="763" spans="1:27">
      <c r="A763" s="112" t="s">
        <v>1114</v>
      </c>
      <c r="B763" s="113"/>
      <c r="C763" s="113"/>
      <c r="D763" s="113"/>
      <c r="E763" s="113"/>
      <c r="F763" s="113"/>
      <c r="G763" s="113"/>
      <c r="H763" s="113"/>
      <c r="I763" s="113"/>
      <c r="J763" s="113"/>
      <c r="K763" s="113"/>
      <c r="L763" s="113"/>
      <c r="M763" s="113"/>
      <c r="N763" s="113"/>
      <c r="O763" s="113"/>
      <c r="P763" s="113">
        <v>10</v>
      </c>
      <c r="Q763" s="113"/>
      <c r="R763" s="113">
        <v>10</v>
      </c>
      <c r="S763" s="113"/>
      <c r="T763" s="113"/>
      <c r="U763" s="113"/>
      <c r="V763" s="113"/>
      <c r="W763" s="113"/>
      <c r="X763" s="113"/>
      <c r="Y763" s="113"/>
      <c r="Z763" s="113"/>
      <c r="AA763" s="113">
        <v>10</v>
      </c>
    </row>
    <row r="764" spans="1:27">
      <c r="A764" s="112" t="s">
        <v>1206</v>
      </c>
      <c r="B764" s="113"/>
      <c r="C764" s="113"/>
      <c r="D764" s="113"/>
      <c r="E764" s="113"/>
      <c r="F764" s="113"/>
      <c r="G764" s="113"/>
      <c r="H764" s="113"/>
      <c r="I764" s="113"/>
      <c r="J764" s="113"/>
      <c r="K764" s="113"/>
      <c r="L764" s="113"/>
      <c r="M764" s="113"/>
      <c r="N764" s="113"/>
      <c r="O764" s="113"/>
      <c r="P764" s="113"/>
      <c r="Q764" s="113">
        <v>10</v>
      </c>
      <c r="R764" s="113">
        <v>10</v>
      </c>
      <c r="S764" s="113"/>
      <c r="T764" s="113"/>
      <c r="U764" s="113"/>
      <c r="V764" s="113"/>
      <c r="W764" s="113"/>
      <c r="X764" s="113"/>
      <c r="Y764" s="113"/>
      <c r="Z764" s="113"/>
      <c r="AA764" s="113">
        <v>10</v>
      </c>
    </row>
    <row r="765" spans="1:27">
      <c r="A765" s="112" t="s">
        <v>1269</v>
      </c>
      <c r="B765" s="113"/>
      <c r="C765" s="113"/>
      <c r="D765" s="113"/>
      <c r="E765" s="113"/>
      <c r="F765" s="113"/>
      <c r="G765" s="113"/>
      <c r="H765" s="113"/>
      <c r="I765" s="113"/>
      <c r="J765" s="113"/>
      <c r="K765" s="113"/>
      <c r="L765" s="113"/>
      <c r="M765" s="113"/>
      <c r="N765" s="113"/>
      <c r="O765" s="113"/>
      <c r="P765" s="113">
        <v>10</v>
      </c>
      <c r="Q765" s="113"/>
      <c r="R765" s="113">
        <v>10</v>
      </c>
      <c r="S765" s="113"/>
      <c r="T765" s="113"/>
      <c r="U765" s="113"/>
      <c r="V765" s="113"/>
      <c r="W765" s="113"/>
      <c r="X765" s="113"/>
      <c r="Y765" s="113"/>
      <c r="Z765" s="113"/>
      <c r="AA765" s="113">
        <v>10</v>
      </c>
    </row>
    <row r="766" spans="1:27">
      <c r="A766" s="112" t="s">
        <v>1276</v>
      </c>
      <c r="B766" s="113"/>
      <c r="C766" s="113"/>
      <c r="D766" s="113"/>
      <c r="E766" s="113"/>
      <c r="F766" s="113"/>
      <c r="G766" s="113"/>
      <c r="H766" s="113"/>
      <c r="I766" s="113"/>
      <c r="J766" s="113"/>
      <c r="K766" s="113"/>
      <c r="L766" s="113"/>
      <c r="M766" s="113"/>
      <c r="N766" s="113"/>
      <c r="O766" s="113"/>
      <c r="P766" s="113"/>
      <c r="Q766" s="113"/>
      <c r="R766" s="113"/>
      <c r="S766" s="113"/>
      <c r="T766" s="113"/>
      <c r="U766" s="113"/>
      <c r="V766" s="113"/>
      <c r="W766" s="113">
        <v>10</v>
      </c>
      <c r="X766" s="113">
        <v>10</v>
      </c>
      <c r="Y766" s="113"/>
      <c r="Z766" s="113"/>
      <c r="AA766" s="113">
        <v>10</v>
      </c>
    </row>
    <row r="767" spans="1:27">
      <c r="A767" s="112" t="s">
        <v>1202</v>
      </c>
      <c r="B767" s="113"/>
      <c r="C767" s="113"/>
      <c r="D767" s="113"/>
      <c r="E767" s="113"/>
      <c r="F767" s="113"/>
      <c r="G767" s="113">
        <v>10</v>
      </c>
      <c r="H767" s="113"/>
      <c r="I767" s="113">
        <v>10</v>
      </c>
      <c r="J767" s="113"/>
      <c r="K767" s="113"/>
      <c r="L767" s="113"/>
      <c r="M767" s="113"/>
      <c r="N767" s="113"/>
      <c r="O767" s="113"/>
      <c r="P767" s="113"/>
      <c r="Q767" s="113"/>
      <c r="R767" s="113"/>
      <c r="S767" s="113"/>
      <c r="T767" s="113"/>
      <c r="U767" s="113"/>
      <c r="V767" s="113"/>
      <c r="W767" s="113"/>
      <c r="X767" s="113"/>
      <c r="Y767" s="113"/>
      <c r="Z767" s="113"/>
      <c r="AA767" s="113">
        <v>10</v>
      </c>
    </row>
    <row r="768" spans="1:27">
      <c r="A768" s="112" t="s">
        <v>1168</v>
      </c>
      <c r="B768" s="113"/>
      <c r="C768" s="113"/>
      <c r="D768" s="113"/>
      <c r="E768" s="113"/>
      <c r="F768" s="113"/>
      <c r="G768" s="113"/>
      <c r="H768" s="113"/>
      <c r="I768" s="113"/>
      <c r="J768" s="113"/>
      <c r="K768" s="113"/>
      <c r="L768" s="113"/>
      <c r="M768" s="113"/>
      <c r="N768" s="113"/>
      <c r="O768" s="113"/>
      <c r="P768" s="113"/>
      <c r="Q768" s="113">
        <v>10</v>
      </c>
      <c r="R768" s="113">
        <v>10</v>
      </c>
      <c r="S768" s="113"/>
      <c r="T768" s="113"/>
      <c r="U768" s="113"/>
      <c r="V768" s="113"/>
      <c r="W768" s="113"/>
      <c r="X768" s="113"/>
      <c r="Y768" s="113"/>
      <c r="Z768" s="113"/>
      <c r="AA768" s="113">
        <v>10</v>
      </c>
    </row>
    <row r="769" spans="1:27">
      <c r="A769" s="112" t="s">
        <v>1209</v>
      </c>
      <c r="B769" s="113"/>
      <c r="C769" s="113"/>
      <c r="D769" s="113"/>
      <c r="E769" s="113"/>
      <c r="F769" s="113"/>
      <c r="G769" s="113"/>
      <c r="H769" s="113"/>
      <c r="I769" s="113"/>
      <c r="J769" s="113"/>
      <c r="K769" s="113"/>
      <c r="L769" s="113"/>
      <c r="M769" s="113"/>
      <c r="N769" s="113"/>
      <c r="O769" s="113"/>
      <c r="P769" s="113"/>
      <c r="Q769" s="113">
        <v>10</v>
      </c>
      <c r="R769" s="113">
        <v>10</v>
      </c>
      <c r="S769" s="113"/>
      <c r="T769" s="113"/>
      <c r="U769" s="113"/>
      <c r="V769" s="113"/>
      <c r="W769" s="113"/>
      <c r="X769" s="113"/>
      <c r="Y769" s="113"/>
      <c r="Z769" s="113"/>
      <c r="AA769" s="113">
        <v>10</v>
      </c>
    </row>
    <row r="770" spans="1:27">
      <c r="A770" s="112" t="s">
        <v>1256</v>
      </c>
      <c r="B770" s="113"/>
      <c r="C770" s="113"/>
      <c r="D770" s="113"/>
      <c r="E770" s="113"/>
      <c r="F770" s="113"/>
      <c r="G770" s="113"/>
      <c r="H770" s="113"/>
      <c r="I770" s="113"/>
      <c r="J770" s="113"/>
      <c r="K770" s="113"/>
      <c r="L770" s="113"/>
      <c r="M770" s="113"/>
      <c r="N770" s="113"/>
      <c r="O770" s="113"/>
      <c r="P770" s="113"/>
      <c r="Q770" s="113">
        <v>10</v>
      </c>
      <c r="R770" s="113">
        <v>10</v>
      </c>
      <c r="S770" s="113"/>
      <c r="T770" s="113"/>
      <c r="U770" s="113"/>
      <c r="V770" s="113"/>
      <c r="W770" s="113"/>
      <c r="X770" s="113"/>
      <c r="Y770" s="113"/>
      <c r="Z770" s="113"/>
      <c r="AA770" s="113">
        <v>10</v>
      </c>
    </row>
    <row r="771" spans="1:27">
      <c r="A771" s="112" t="s">
        <v>1270</v>
      </c>
      <c r="B771" s="113"/>
      <c r="C771" s="113"/>
      <c r="D771" s="113"/>
      <c r="E771" s="113"/>
      <c r="F771" s="113"/>
      <c r="G771" s="113"/>
      <c r="H771" s="113"/>
      <c r="I771" s="113"/>
      <c r="J771" s="113"/>
      <c r="K771" s="113"/>
      <c r="L771" s="113"/>
      <c r="M771" s="113"/>
      <c r="N771" s="113"/>
      <c r="O771" s="113"/>
      <c r="P771" s="113">
        <v>10</v>
      </c>
      <c r="Q771" s="113"/>
      <c r="R771" s="113">
        <v>10</v>
      </c>
      <c r="S771" s="113"/>
      <c r="T771" s="113"/>
      <c r="U771" s="113"/>
      <c r="V771" s="113"/>
      <c r="W771" s="113"/>
      <c r="X771" s="113"/>
      <c r="Y771" s="113"/>
      <c r="Z771" s="113"/>
      <c r="AA771" s="113">
        <v>10</v>
      </c>
    </row>
    <row r="772" spans="1:27">
      <c r="A772" s="112" t="s">
        <v>1238</v>
      </c>
      <c r="B772" s="113"/>
      <c r="C772" s="113"/>
      <c r="D772" s="113"/>
      <c r="E772" s="113"/>
      <c r="F772" s="113"/>
      <c r="G772" s="113"/>
      <c r="H772" s="113"/>
      <c r="I772" s="113"/>
      <c r="J772" s="113"/>
      <c r="K772" s="113"/>
      <c r="L772" s="113"/>
      <c r="M772" s="113"/>
      <c r="N772" s="113"/>
      <c r="O772" s="113"/>
      <c r="P772" s="113"/>
      <c r="Q772" s="113">
        <v>10</v>
      </c>
      <c r="R772" s="113">
        <v>10</v>
      </c>
      <c r="S772" s="113"/>
      <c r="T772" s="113"/>
      <c r="U772" s="113"/>
      <c r="V772" s="113"/>
      <c r="W772" s="113"/>
      <c r="X772" s="113"/>
      <c r="Y772" s="113"/>
      <c r="Z772" s="113"/>
      <c r="AA772" s="113">
        <v>10</v>
      </c>
    </row>
    <row r="773" spans="1:27">
      <c r="A773" s="112" t="s">
        <v>1257</v>
      </c>
      <c r="B773" s="113"/>
      <c r="C773" s="113"/>
      <c r="D773" s="113"/>
      <c r="E773" s="113"/>
      <c r="F773" s="113"/>
      <c r="G773" s="113"/>
      <c r="H773" s="113"/>
      <c r="I773" s="113"/>
      <c r="J773" s="113"/>
      <c r="K773" s="113"/>
      <c r="L773" s="113"/>
      <c r="M773" s="113"/>
      <c r="N773" s="113"/>
      <c r="O773" s="113"/>
      <c r="P773" s="113"/>
      <c r="Q773" s="113">
        <v>10</v>
      </c>
      <c r="R773" s="113">
        <v>10</v>
      </c>
      <c r="S773" s="113"/>
      <c r="T773" s="113"/>
      <c r="U773" s="113"/>
      <c r="V773" s="113"/>
      <c r="W773" s="113"/>
      <c r="X773" s="113"/>
      <c r="Y773" s="113"/>
      <c r="Z773" s="113"/>
      <c r="AA773" s="113">
        <v>10</v>
      </c>
    </row>
    <row r="774" spans="1:27">
      <c r="A774" s="112" t="s">
        <v>1239</v>
      </c>
      <c r="B774" s="113"/>
      <c r="C774" s="113"/>
      <c r="D774" s="113"/>
      <c r="E774" s="113"/>
      <c r="F774" s="113"/>
      <c r="G774" s="113"/>
      <c r="H774" s="113"/>
      <c r="I774" s="113"/>
      <c r="J774" s="113"/>
      <c r="K774" s="113"/>
      <c r="L774" s="113"/>
      <c r="M774" s="113"/>
      <c r="N774" s="113"/>
      <c r="O774" s="113"/>
      <c r="P774" s="113"/>
      <c r="Q774" s="113">
        <v>10</v>
      </c>
      <c r="R774" s="113">
        <v>10</v>
      </c>
      <c r="S774" s="113"/>
      <c r="T774" s="113"/>
      <c r="U774" s="113"/>
      <c r="V774" s="113"/>
      <c r="W774" s="113"/>
      <c r="X774" s="113"/>
      <c r="Y774" s="113"/>
      <c r="Z774" s="113"/>
      <c r="AA774" s="113">
        <v>10</v>
      </c>
    </row>
    <row r="775" spans="1:27">
      <c r="A775" s="112" t="s">
        <v>1307</v>
      </c>
      <c r="B775" s="113"/>
      <c r="C775" s="113"/>
      <c r="D775" s="113"/>
      <c r="E775" s="113"/>
      <c r="F775" s="113"/>
      <c r="G775" s="113"/>
      <c r="H775" s="113"/>
      <c r="I775" s="113"/>
      <c r="J775" s="113"/>
      <c r="K775" s="113"/>
      <c r="L775" s="113"/>
      <c r="M775" s="113"/>
      <c r="N775" s="113"/>
      <c r="O775" s="113"/>
      <c r="P775" s="113"/>
      <c r="Q775" s="113">
        <v>10</v>
      </c>
      <c r="R775" s="113">
        <v>10</v>
      </c>
      <c r="S775" s="113"/>
      <c r="T775" s="113"/>
      <c r="U775" s="113"/>
      <c r="V775" s="113"/>
      <c r="W775" s="113"/>
      <c r="X775" s="113"/>
      <c r="Y775" s="113"/>
      <c r="Z775" s="113"/>
      <c r="AA775" s="113">
        <v>10</v>
      </c>
    </row>
    <row r="776" spans="1:27">
      <c r="A776" s="112" t="s">
        <v>1115</v>
      </c>
      <c r="B776" s="113"/>
      <c r="C776" s="113"/>
      <c r="D776" s="113"/>
      <c r="E776" s="113"/>
      <c r="F776" s="113"/>
      <c r="G776" s="113"/>
      <c r="H776" s="113"/>
      <c r="I776" s="113"/>
      <c r="J776" s="113"/>
      <c r="K776" s="113"/>
      <c r="L776" s="113"/>
      <c r="M776" s="113"/>
      <c r="N776" s="113"/>
      <c r="O776" s="113"/>
      <c r="P776" s="113"/>
      <c r="Q776" s="113">
        <v>10</v>
      </c>
      <c r="R776" s="113">
        <v>10</v>
      </c>
      <c r="S776" s="113"/>
      <c r="T776" s="113"/>
      <c r="U776" s="113"/>
      <c r="V776" s="113"/>
      <c r="W776" s="113"/>
      <c r="X776" s="113"/>
      <c r="Y776" s="113"/>
      <c r="Z776" s="113"/>
      <c r="AA776" s="113">
        <v>10</v>
      </c>
    </row>
    <row r="777" spans="1:27">
      <c r="A777" s="112" t="s">
        <v>1234</v>
      </c>
      <c r="B777" s="113"/>
      <c r="C777" s="113"/>
      <c r="D777" s="113"/>
      <c r="E777" s="113"/>
      <c r="F777" s="113"/>
      <c r="G777" s="113"/>
      <c r="H777" s="113"/>
      <c r="I777" s="113"/>
      <c r="J777" s="113"/>
      <c r="K777" s="113"/>
      <c r="L777" s="113"/>
      <c r="M777" s="113"/>
      <c r="N777" s="113"/>
      <c r="O777" s="113"/>
      <c r="P777" s="113"/>
      <c r="Q777" s="113">
        <v>10</v>
      </c>
      <c r="R777" s="113">
        <v>10</v>
      </c>
      <c r="S777" s="113"/>
      <c r="T777" s="113"/>
      <c r="U777" s="113"/>
      <c r="V777" s="113"/>
      <c r="W777" s="113"/>
      <c r="X777" s="113"/>
      <c r="Y777" s="113"/>
      <c r="Z777" s="113"/>
      <c r="AA777" s="113">
        <v>10</v>
      </c>
    </row>
    <row r="778" spans="1:27">
      <c r="A778" s="112" t="s">
        <v>1235</v>
      </c>
      <c r="B778" s="113"/>
      <c r="C778" s="113"/>
      <c r="D778" s="113"/>
      <c r="E778" s="113"/>
      <c r="F778" s="113"/>
      <c r="G778" s="113"/>
      <c r="H778" s="113"/>
      <c r="I778" s="113"/>
      <c r="J778" s="113"/>
      <c r="K778" s="113"/>
      <c r="L778" s="113"/>
      <c r="M778" s="113"/>
      <c r="N778" s="113"/>
      <c r="O778" s="113"/>
      <c r="P778" s="113"/>
      <c r="Q778" s="113">
        <v>10</v>
      </c>
      <c r="R778" s="113">
        <v>10</v>
      </c>
      <c r="S778" s="113"/>
      <c r="T778" s="113"/>
      <c r="U778" s="113"/>
      <c r="V778" s="113"/>
      <c r="W778" s="113"/>
      <c r="X778" s="113"/>
      <c r="Y778" s="113"/>
      <c r="Z778" s="113"/>
      <c r="AA778" s="113">
        <v>10</v>
      </c>
    </row>
    <row r="779" spans="1:27">
      <c r="A779" s="112" t="s">
        <v>1251</v>
      </c>
      <c r="B779" s="113"/>
      <c r="C779" s="113"/>
      <c r="D779" s="113"/>
      <c r="E779" s="113"/>
      <c r="F779" s="113"/>
      <c r="G779" s="113">
        <v>10</v>
      </c>
      <c r="H779" s="113"/>
      <c r="I779" s="113">
        <v>10</v>
      </c>
      <c r="J779" s="113"/>
      <c r="K779" s="113"/>
      <c r="L779" s="113"/>
      <c r="M779" s="113"/>
      <c r="N779" s="113"/>
      <c r="O779" s="113"/>
      <c r="P779" s="113"/>
      <c r="Q779" s="113"/>
      <c r="R779" s="113"/>
      <c r="S779" s="113"/>
      <c r="T779" s="113"/>
      <c r="U779" s="113"/>
      <c r="V779" s="113"/>
      <c r="W779" s="113"/>
      <c r="X779" s="113"/>
      <c r="Y779" s="113"/>
      <c r="Z779" s="113"/>
      <c r="AA779" s="113">
        <v>10</v>
      </c>
    </row>
    <row r="780" spans="1:27">
      <c r="A780" s="112" t="s">
        <v>1160</v>
      </c>
      <c r="B780" s="113"/>
      <c r="C780" s="113"/>
      <c r="D780" s="113"/>
      <c r="E780" s="113"/>
      <c r="F780" s="113"/>
      <c r="G780" s="113"/>
      <c r="H780" s="113"/>
      <c r="I780" s="113"/>
      <c r="J780" s="113"/>
      <c r="K780" s="113"/>
      <c r="L780" s="113"/>
      <c r="M780" s="113"/>
      <c r="N780" s="113"/>
      <c r="O780" s="113"/>
      <c r="P780" s="113">
        <v>10</v>
      </c>
      <c r="Q780" s="113"/>
      <c r="R780" s="113">
        <v>10</v>
      </c>
      <c r="S780" s="113"/>
      <c r="T780" s="113"/>
      <c r="U780" s="113"/>
      <c r="V780" s="113"/>
      <c r="W780" s="113"/>
      <c r="X780" s="113"/>
      <c r="Y780" s="113"/>
      <c r="Z780" s="113"/>
      <c r="AA780" s="113">
        <v>10</v>
      </c>
    </row>
    <row r="781" spans="1:27">
      <c r="A781" s="112" t="s">
        <v>1252</v>
      </c>
      <c r="B781" s="113"/>
      <c r="C781" s="113"/>
      <c r="D781" s="113"/>
      <c r="E781" s="113"/>
      <c r="F781" s="113"/>
      <c r="G781" s="113"/>
      <c r="H781" s="113"/>
      <c r="I781" s="113"/>
      <c r="J781" s="113"/>
      <c r="K781" s="113"/>
      <c r="L781" s="113"/>
      <c r="M781" s="113"/>
      <c r="N781" s="113"/>
      <c r="O781" s="113"/>
      <c r="P781" s="113"/>
      <c r="Q781" s="113">
        <v>10</v>
      </c>
      <c r="R781" s="113">
        <v>10</v>
      </c>
      <c r="S781" s="113"/>
      <c r="T781" s="113"/>
      <c r="U781" s="113"/>
      <c r="V781" s="113"/>
      <c r="W781" s="113"/>
      <c r="X781" s="113"/>
      <c r="Y781" s="113"/>
      <c r="Z781" s="113"/>
      <c r="AA781" s="113">
        <v>10</v>
      </c>
    </row>
    <row r="782" spans="1:27">
      <c r="A782" s="112" t="s">
        <v>1119</v>
      </c>
      <c r="B782" s="113"/>
      <c r="C782" s="113"/>
      <c r="D782" s="113"/>
      <c r="E782" s="113"/>
      <c r="F782" s="113"/>
      <c r="G782" s="113"/>
      <c r="H782" s="113"/>
      <c r="I782" s="113"/>
      <c r="J782" s="113"/>
      <c r="K782" s="113"/>
      <c r="L782" s="113"/>
      <c r="M782" s="113"/>
      <c r="N782" s="113"/>
      <c r="O782" s="113"/>
      <c r="P782" s="113"/>
      <c r="Q782" s="113">
        <v>10</v>
      </c>
      <c r="R782" s="113">
        <v>10</v>
      </c>
      <c r="S782" s="113"/>
      <c r="T782" s="113"/>
      <c r="U782" s="113"/>
      <c r="V782" s="113"/>
      <c r="W782" s="113"/>
      <c r="X782" s="113"/>
      <c r="Y782" s="113"/>
      <c r="Z782" s="113"/>
      <c r="AA782" s="113">
        <v>10</v>
      </c>
    </row>
    <row r="783" spans="1:27">
      <c r="A783" s="112" t="s">
        <v>1102</v>
      </c>
      <c r="B783" s="113">
        <v>718.09975033514979</v>
      </c>
      <c r="C783" s="113">
        <v>1548.2861315525972</v>
      </c>
      <c r="D783" s="113">
        <v>931.03767981824183</v>
      </c>
      <c r="E783" s="113">
        <v>1424.4385655369717</v>
      </c>
      <c r="F783" s="113">
        <v>720.82824960855726</v>
      </c>
      <c r="G783" s="113">
        <v>170</v>
      </c>
      <c r="H783" s="113">
        <v>40</v>
      </c>
      <c r="I783" s="113">
        <v>5552.6903768515167</v>
      </c>
      <c r="J783" s="113">
        <v>3123.1960424118124</v>
      </c>
      <c r="K783" s="113">
        <v>10788.366822806192</v>
      </c>
      <c r="L783" s="113">
        <v>2627.6200715611244</v>
      </c>
      <c r="M783" s="113">
        <v>3017.1678516977454</v>
      </c>
      <c r="N783" s="113">
        <v>18093.488076121837</v>
      </c>
      <c r="O783" s="113">
        <v>3242.6805981267021</v>
      </c>
      <c r="P783" s="113">
        <v>310</v>
      </c>
      <c r="Q783" s="113">
        <v>1270</v>
      </c>
      <c r="R783" s="113">
        <v>42472.519462725395</v>
      </c>
      <c r="S783" s="113">
        <v>201.87699680511184</v>
      </c>
      <c r="T783" s="113">
        <v>1180.8296914348587</v>
      </c>
      <c r="U783" s="113">
        <v>719.70066809778962</v>
      </c>
      <c r="V783" s="113">
        <v>248.75603467484376</v>
      </c>
      <c r="W783" s="113">
        <v>10</v>
      </c>
      <c r="X783" s="113">
        <v>2361.1633910126038</v>
      </c>
      <c r="Y783" s="113">
        <v>1047.3593974981031</v>
      </c>
      <c r="Z783" s="113">
        <v>1047.3593974981031</v>
      </c>
      <c r="AA783" s="113">
        <v>51433.732628087608</v>
      </c>
    </row>
  </sheetData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3"/>
  <sheetViews>
    <sheetView workbookViewId="0">
      <selection activeCell="H3" sqref="H3:H33"/>
    </sheetView>
  </sheetViews>
  <sheetFormatPr defaultRowHeight="15"/>
  <cols>
    <col min="1" max="2" width="15.140625" customWidth="1"/>
  </cols>
  <sheetData>
    <row r="3" spans="1:8" ht="15.75">
      <c r="A3" t="s">
        <v>947</v>
      </c>
      <c r="B3" t="s">
        <v>49</v>
      </c>
      <c r="C3" t="s">
        <v>351</v>
      </c>
      <c r="D3">
        <v>22</v>
      </c>
      <c r="E3">
        <v>1</v>
      </c>
      <c r="F3">
        <v>50</v>
      </c>
      <c r="G3">
        <v>0</v>
      </c>
      <c r="H3" s="2">
        <v>10</v>
      </c>
    </row>
    <row r="4" spans="1:8" ht="15.75">
      <c r="A4" t="s">
        <v>948</v>
      </c>
      <c r="B4" t="s">
        <v>49</v>
      </c>
      <c r="C4" t="s">
        <v>31</v>
      </c>
      <c r="D4">
        <v>22</v>
      </c>
      <c r="E4">
        <v>1</v>
      </c>
      <c r="F4">
        <v>55</v>
      </c>
      <c r="G4">
        <v>18</v>
      </c>
      <c r="H4" s="2">
        <v>10</v>
      </c>
    </row>
    <row r="5" spans="1:8" ht="15.75">
      <c r="A5" t="s">
        <v>949</v>
      </c>
      <c r="B5" t="s">
        <v>240</v>
      </c>
      <c r="C5" t="s">
        <v>950</v>
      </c>
      <c r="D5">
        <v>22</v>
      </c>
      <c r="E5">
        <v>2</v>
      </c>
      <c r="F5">
        <v>22</v>
      </c>
      <c r="G5">
        <v>49</v>
      </c>
      <c r="H5" s="2">
        <v>10</v>
      </c>
    </row>
    <row r="6" spans="1:8" ht="15.75">
      <c r="A6" t="s">
        <v>951</v>
      </c>
      <c r="B6" t="s">
        <v>269</v>
      </c>
      <c r="C6" t="s">
        <v>294</v>
      </c>
      <c r="D6">
        <v>22</v>
      </c>
      <c r="E6">
        <v>2</v>
      </c>
      <c r="F6">
        <v>24</v>
      </c>
      <c r="G6">
        <v>8</v>
      </c>
      <c r="H6" s="2">
        <v>10</v>
      </c>
    </row>
    <row r="7" spans="1:8" ht="15.75">
      <c r="A7" t="s">
        <v>952</v>
      </c>
      <c r="B7" t="s">
        <v>49</v>
      </c>
      <c r="C7" t="s">
        <v>31</v>
      </c>
      <c r="D7">
        <v>22</v>
      </c>
      <c r="E7">
        <v>2</v>
      </c>
      <c r="F7">
        <v>24</v>
      </c>
      <c r="G7">
        <v>8</v>
      </c>
      <c r="H7" s="2">
        <v>10</v>
      </c>
    </row>
    <row r="8" spans="1:8" ht="15.75">
      <c r="A8" t="s">
        <v>953</v>
      </c>
      <c r="B8" t="s">
        <v>367</v>
      </c>
      <c r="C8" t="s">
        <v>31</v>
      </c>
      <c r="D8">
        <v>22</v>
      </c>
      <c r="E8">
        <v>2</v>
      </c>
      <c r="F8">
        <v>26</v>
      </c>
      <c r="G8">
        <v>49</v>
      </c>
      <c r="H8" s="2">
        <v>10</v>
      </c>
    </row>
    <row r="9" spans="1:8" ht="15.75">
      <c r="A9" t="s">
        <v>954</v>
      </c>
      <c r="B9" t="s">
        <v>955</v>
      </c>
      <c r="C9" t="s">
        <v>31</v>
      </c>
      <c r="D9">
        <v>22</v>
      </c>
      <c r="E9">
        <v>2</v>
      </c>
      <c r="F9">
        <v>27</v>
      </c>
      <c r="G9">
        <v>33</v>
      </c>
      <c r="H9" s="2">
        <v>10</v>
      </c>
    </row>
    <row r="10" spans="1:8" ht="15.75">
      <c r="A10" t="s">
        <v>956</v>
      </c>
      <c r="B10" t="s">
        <v>310</v>
      </c>
      <c r="C10" t="s">
        <v>352</v>
      </c>
      <c r="D10">
        <v>22</v>
      </c>
      <c r="E10">
        <v>2</v>
      </c>
      <c r="F10">
        <v>32</v>
      </c>
      <c r="G10">
        <v>25</v>
      </c>
      <c r="H10" s="2">
        <v>10</v>
      </c>
    </row>
    <row r="11" spans="1:8" ht="15.75">
      <c r="A11" t="s">
        <v>957</v>
      </c>
      <c r="B11" t="s">
        <v>374</v>
      </c>
      <c r="C11" t="s">
        <v>294</v>
      </c>
      <c r="D11">
        <v>22</v>
      </c>
      <c r="E11">
        <v>2</v>
      </c>
      <c r="F11">
        <v>33</v>
      </c>
      <c r="G11">
        <v>4</v>
      </c>
      <c r="H11" s="2">
        <v>10</v>
      </c>
    </row>
    <row r="12" spans="1:8" ht="15.75">
      <c r="A12" t="s">
        <v>958</v>
      </c>
      <c r="B12" t="s">
        <v>49</v>
      </c>
      <c r="C12" t="s">
        <v>31</v>
      </c>
      <c r="D12">
        <v>22</v>
      </c>
      <c r="E12">
        <v>2</v>
      </c>
      <c r="F12">
        <v>33</v>
      </c>
      <c r="G12">
        <v>52</v>
      </c>
      <c r="H12" s="2">
        <v>10</v>
      </c>
    </row>
    <row r="13" spans="1:8" ht="15.75">
      <c r="A13" t="s">
        <v>959</v>
      </c>
      <c r="B13" t="s">
        <v>44</v>
      </c>
      <c r="C13" t="s">
        <v>31</v>
      </c>
      <c r="D13">
        <v>22</v>
      </c>
      <c r="E13">
        <v>2</v>
      </c>
      <c r="F13">
        <v>34</v>
      </c>
      <c r="G13">
        <v>39</v>
      </c>
      <c r="H13" s="2">
        <v>10</v>
      </c>
    </row>
    <row r="14" spans="1:8" ht="15.75">
      <c r="A14" t="s">
        <v>960</v>
      </c>
      <c r="B14" t="s">
        <v>267</v>
      </c>
      <c r="C14" t="s">
        <v>31</v>
      </c>
      <c r="D14">
        <v>22</v>
      </c>
      <c r="E14">
        <v>2</v>
      </c>
      <c r="F14">
        <v>42</v>
      </c>
      <c r="G14">
        <v>2</v>
      </c>
      <c r="H14" s="2">
        <v>10</v>
      </c>
    </row>
    <row r="15" spans="1:8" ht="15.75">
      <c r="A15" t="s">
        <v>961</v>
      </c>
      <c r="B15" t="s">
        <v>962</v>
      </c>
      <c r="C15" t="s">
        <v>31</v>
      </c>
      <c r="D15">
        <v>22</v>
      </c>
      <c r="E15">
        <v>2</v>
      </c>
      <c r="F15">
        <v>43</v>
      </c>
      <c r="G15">
        <v>15</v>
      </c>
      <c r="H15" s="2">
        <v>10</v>
      </c>
    </row>
    <row r="16" spans="1:8" ht="15.75">
      <c r="A16" t="s">
        <v>963</v>
      </c>
      <c r="B16" t="s">
        <v>310</v>
      </c>
      <c r="C16" t="s">
        <v>31</v>
      </c>
      <c r="D16">
        <v>22</v>
      </c>
      <c r="E16">
        <v>2</v>
      </c>
      <c r="F16">
        <v>44</v>
      </c>
      <c r="G16">
        <v>13</v>
      </c>
      <c r="H16" s="2">
        <v>10</v>
      </c>
    </row>
    <row r="17" spans="1:8" ht="15.75">
      <c r="A17" t="s">
        <v>964</v>
      </c>
      <c r="B17" t="s">
        <v>794</v>
      </c>
      <c r="C17" t="s">
        <v>31</v>
      </c>
      <c r="D17">
        <v>22</v>
      </c>
      <c r="E17">
        <v>2</v>
      </c>
      <c r="F17">
        <v>47</v>
      </c>
      <c r="G17">
        <v>31</v>
      </c>
      <c r="H17" s="2">
        <v>10</v>
      </c>
    </row>
    <row r="18" spans="1:8" ht="15.75">
      <c r="A18" t="s">
        <v>965</v>
      </c>
      <c r="B18" t="s">
        <v>156</v>
      </c>
      <c r="C18" t="s">
        <v>31</v>
      </c>
      <c r="D18">
        <v>22</v>
      </c>
      <c r="E18">
        <v>2</v>
      </c>
      <c r="F18">
        <v>49</v>
      </c>
      <c r="G18">
        <v>13</v>
      </c>
      <c r="H18" s="2">
        <v>10</v>
      </c>
    </row>
    <row r="19" spans="1:8" ht="15.75">
      <c r="A19" t="s">
        <v>966</v>
      </c>
      <c r="B19" t="s">
        <v>259</v>
      </c>
      <c r="C19" t="s">
        <v>31</v>
      </c>
      <c r="D19">
        <v>22</v>
      </c>
      <c r="E19">
        <v>2</v>
      </c>
      <c r="F19">
        <v>53</v>
      </c>
      <c r="G19">
        <v>23</v>
      </c>
      <c r="H19" s="2">
        <v>10</v>
      </c>
    </row>
    <row r="20" spans="1:8" ht="15.75">
      <c r="A20" t="s">
        <v>967</v>
      </c>
      <c r="B20" t="s">
        <v>968</v>
      </c>
      <c r="C20" t="s">
        <v>346</v>
      </c>
      <c r="D20">
        <v>22</v>
      </c>
      <c r="E20">
        <v>2</v>
      </c>
      <c r="F20">
        <v>56</v>
      </c>
      <c r="G20">
        <v>18</v>
      </c>
      <c r="H20" s="2">
        <v>10</v>
      </c>
    </row>
    <row r="21" spans="1:8" ht="15.75">
      <c r="A21" t="s">
        <v>969</v>
      </c>
      <c r="B21" t="s">
        <v>39</v>
      </c>
      <c r="C21" t="s">
        <v>294</v>
      </c>
      <c r="D21">
        <v>22</v>
      </c>
      <c r="E21">
        <v>3</v>
      </c>
      <c r="F21">
        <v>6</v>
      </c>
      <c r="G21">
        <v>54</v>
      </c>
      <c r="H21" s="2">
        <v>10</v>
      </c>
    </row>
    <row r="22" spans="1:8" ht="15.75">
      <c r="A22" t="s">
        <v>970</v>
      </c>
      <c r="B22" t="s">
        <v>49</v>
      </c>
      <c r="C22" t="s">
        <v>31</v>
      </c>
      <c r="D22">
        <v>22</v>
      </c>
      <c r="E22">
        <v>3</v>
      </c>
      <c r="F22">
        <v>14</v>
      </c>
      <c r="G22">
        <v>25</v>
      </c>
      <c r="H22" s="2">
        <v>10</v>
      </c>
    </row>
    <row r="23" spans="1:8" ht="15.75">
      <c r="A23" t="s">
        <v>971</v>
      </c>
      <c r="B23" t="s">
        <v>267</v>
      </c>
      <c r="C23" t="s">
        <v>31</v>
      </c>
      <c r="D23">
        <v>22</v>
      </c>
      <c r="E23">
        <v>3</v>
      </c>
      <c r="F23">
        <v>16</v>
      </c>
      <c r="G23">
        <v>22</v>
      </c>
      <c r="H23" s="2">
        <v>10</v>
      </c>
    </row>
    <row r="24" spans="1:8" ht="15.75">
      <c r="A24" t="s">
        <v>972</v>
      </c>
      <c r="B24" t="s">
        <v>51</v>
      </c>
      <c r="C24" t="s">
        <v>31</v>
      </c>
      <c r="D24">
        <v>22</v>
      </c>
      <c r="E24">
        <v>3</v>
      </c>
      <c r="F24">
        <v>20</v>
      </c>
      <c r="G24">
        <v>7</v>
      </c>
      <c r="H24" s="2">
        <v>10</v>
      </c>
    </row>
    <row r="25" spans="1:8" ht="15.75">
      <c r="A25" t="s">
        <v>973</v>
      </c>
      <c r="B25" t="s">
        <v>805</v>
      </c>
      <c r="C25" t="s">
        <v>31</v>
      </c>
      <c r="D25">
        <v>22</v>
      </c>
      <c r="E25">
        <v>3</v>
      </c>
      <c r="F25">
        <v>45</v>
      </c>
      <c r="G25">
        <v>57</v>
      </c>
      <c r="H25" s="2">
        <v>10</v>
      </c>
    </row>
    <row r="26" spans="1:8" ht="15.75">
      <c r="A26" t="s">
        <v>974</v>
      </c>
      <c r="B26" t="s">
        <v>156</v>
      </c>
      <c r="C26" t="s">
        <v>31</v>
      </c>
      <c r="D26">
        <v>22</v>
      </c>
      <c r="E26">
        <v>3</v>
      </c>
      <c r="F26">
        <v>45</v>
      </c>
      <c r="G26">
        <v>58</v>
      </c>
      <c r="H26" s="2">
        <v>10</v>
      </c>
    </row>
    <row r="27" spans="1:8" ht="15.75">
      <c r="A27" t="s">
        <v>975</v>
      </c>
      <c r="B27" t="s">
        <v>976</v>
      </c>
      <c r="C27" t="s">
        <v>977</v>
      </c>
      <c r="D27">
        <v>22</v>
      </c>
      <c r="E27">
        <v>3</v>
      </c>
      <c r="F27">
        <v>47</v>
      </c>
      <c r="G27">
        <v>32</v>
      </c>
      <c r="H27" s="2">
        <v>10</v>
      </c>
    </row>
    <row r="28" spans="1:8" ht="15.75">
      <c r="A28" t="s">
        <v>978</v>
      </c>
      <c r="B28" t="s">
        <v>719</v>
      </c>
      <c r="C28" t="s">
        <v>31</v>
      </c>
      <c r="D28">
        <v>22</v>
      </c>
      <c r="E28">
        <v>4</v>
      </c>
      <c r="F28">
        <v>0</v>
      </c>
      <c r="G28">
        <v>27</v>
      </c>
      <c r="H28" s="2">
        <v>10</v>
      </c>
    </row>
    <row r="29" spans="1:8" ht="15.75">
      <c r="A29" t="s">
        <v>979</v>
      </c>
      <c r="B29" t="s">
        <v>643</v>
      </c>
      <c r="C29" t="s">
        <v>31</v>
      </c>
      <c r="D29">
        <v>22</v>
      </c>
      <c r="E29">
        <v>4</v>
      </c>
      <c r="F29">
        <v>35</v>
      </c>
      <c r="G29">
        <v>44</v>
      </c>
      <c r="H29" s="2">
        <v>10</v>
      </c>
    </row>
    <row r="30" spans="1:8" ht="15.75">
      <c r="A30" t="s">
        <v>980</v>
      </c>
      <c r="B30" t="s">
        <v>157</v>
      </c>
      <c r="C30" t="s">
        <v>31</v>
      </c>
      <c r="D30">
        <v>22</v>
      </c>
      <c r="E30">
        <v>4</v>
      </c>
      <c r="F30">
        <v>35</v>
      </c>
      <c r="G30">
        <v>45</v>
      </c>
      <c r="H30" s="2">
        <v>10</v>
      </c>
    </row>
    <row r="31" spans="1:8" ht="15.75">
      <c r="A31" t="s">
        <v>981</v>
      </c>
      <c r="B31" t="s">
        <v>207</v>
      </c>
      <c r="C31" t="s">
        <v>31</v>
      </c>
      <c r="D31">
        <v>22</v>
      </c>
      <c r="E31">
        <v>4</v>
      </c>
      <c r="F31">
        <v>42</v>
      </c>
      <c r="G31">
        <v>54</v>
      </c>
      <c r="H31" s="2">
        <v>10</v>
      </c>
    </row>
    <row r="32" spans="1:8" ht="15.75">
      <c r="A32" t="s">
        <v>982</v>
      </c>
      <c r="B32" t="s">
        <v>207</v>
      </c>
      <c r="C32" t="s">
        <v>196</v>
      </c>
      <c r="D32">
        <v>22</v>
      </c>
      <c r="E32">
        <v>4</v>
      </c>
      <c r="F32">
        <v>45</v>
      </c>
      <c r="G32">
        <v>16</v>
      </c>
      <c r="H32" s="2">
        <v>10</v>
      </c>
    </row>
    <row r="33" spans="1:8" ht="15.75">
      <c r="A33" t="s">
        <v>981</v>
      </c>
      <c r="B33" t="s">
        <v>372</v>
      </c>
      <c r="C33" t="s">
        <v>31</v>
      </c>
      <c r="D33">
        <v>22</v>
      </c>
      <c r="E33">
        <v>4</v>
      </c>
      <c r="F33">
        <v>49</v>
      </c>
      <c r="G33">
        <v>28</v>
      </c>
      <c r="H33" s="2">
        <v>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6"/>
  <sheetViews>
    <sheetView workbookViewId="0">
      <selection activeCell="L3" sqref="L3:L36"/>
    </sheetView>
  </sheetViews>
  <sheetFormatPr defaultRowHeight="15"/>
  <cols>
    <col min="12" max="12" width="11.85546875" customWidth="1"/>
  </cols>
  <sheetData>
    <row r="3" spans="1:12" ht="15.75">
      <c r="A3" t="s">
        <v>983</v>
      </c>
      <c r="B3" t="s">
        <v>42</v>
      </c>
      <c r="C3" t="s">
        <v>352</v>
      </c>
      <c r="D3">
        <v>219</v>
      </c>
      <c r="E3">
        <v>14</v>
      </c>
      <c r="F3">
        <v>11</v>
      </c>
      <c r="G3">
        <v>15</v>
      </c>
      <c r="H3" s="6">
        <f>E3+(F3/60)+(G3/3600)</f>
        <v>14.1875</v>
      </c>
      <c r="I3" s="7">
        <f>H$3</f>
        <v>14.1875</v>
      </c>
      <c r="J3" s="1">
        <v>1.25</v>
      </c>
      <c r="K3" s="1">
        <v>1</v>
      </c>
      <c r="L3" s="2">
        <f>I3/H3*100*J3*K3</f>
        <v>125</v>
      </c>
    </row>
    <row r="4" spans="1:12" ht="15.75">
      <c r="A4" t="s">
        <v>984</v>
      </c>
      <c r="B4" t="s">
        <v>51</v>
      </c>
      <c r="C4" t="s">
        <v>352</v>
      </c>
      <c r="D4">
        <v>219</v>
      </c>
      <c r="E4">
        <v>14</v>
      </c>
      <c r="F4">
        <v>11</v>
      </c>
      <c r="G4">
        <v>15</v>
      </c>
      <c r="H4" s="6">
        <f t="shared" ref="H4:H36" si="0">E4+(F4/60)+(G4/3600)</f>
        <v>14.1875</v>
      </c>
      <c r="I4" s="7">
        <f t="shared" ref="I4:I33" si="1">H$3</f>
        <v>14.1875</v>
      </c>
      <c r="J4" s="1">
        <v>1.25</v>
      </c>
      <c r="K4" s="1">
        <v>1</v>
      </c>
      <c r="L4" s="2">
        <f t="shared" ref="L4:L36" si="2">I4/H4*100*J4*K4</f>
        <v>125</v>
      </c>
    </row>
    <row r="5" spans="1:12" ht="15.75">
      <c r="A5" t="s">
        <v>985</v>
      </c>
      <c r="B5" t="s">
        <v>44</v>
      </c>
      <c r="C5" t="s">
        <v>31</v>
      </c>
      <c r="D5">
        <v>219</v>
      </c>
      <c r="E5">
        <v>14</v>
      </c>
      <c r="F5">
        <v>54</v>
      </c>
      <c r="G5">
        <v>13</v>
      </c>
      <c r="H5" s="6">
        <f t="shared" si="0"/>
        <v>14.903611111111111</v>
      </c>
      <c r="I5" s="7">
        <f t="shared" si="1"/>
        <v>14.1875</v>
      </c>
      <c r="J5" s="1">
        <v>1.25</v>
      </c>
      <c r="K5" s="1">
        <v>1</v>
      </c>
      <c r="L5" s="2">
        <f t="shared" si="2"/>
        <v>118.99381208879279</v>
      </c>
    </row>
    <row r="6" spans="1:12" ht="15.75">
      <c r="A6" t="s">
        <v>986</v>
      </c>
      <c r="B6" t="s">
        <v>187</v>
      </c>
      <c r="C6" t="s">
        <v>31</v>
      </c>
      <c r="D6">
        <v>219</v>
      </c>
      <c r="E6">
        <v>15</v>
      </c>
      <c r="F6">
        <v>3</v>
      </c>
      <c r="G6">
        <v>26</v>
      </c>
      <c r="H6" s="6">
        <f t="shared" si="0"/>
        <v>15.057222222222222</v>
      </c>
      <c r="I6" s="7">
        <f t="shared" si="1"/>
        <v>14.1875</v>
      </c>
      <c r="J6" s="1">
        <v>1.25</v>
      </c>
      <c r="K6" s="1">
        <v>1</v>
      </c>
      <c r="L6" s="2">
        <f t="shared" si="2"/>
        <v>117.77985831826734</v>
      </c>
    </row>
    <row r="7" spans="1:12" ht="15.75">
      <c r="A7" t="s">
        <v>987</v>
      </c>
      <c r="B7" t="s">
        <v>267</v>
      </c>
      <c r="C7" t="s">
        <v>202</v>
      </c>
      <c r="D7">
        <v>219</v>
      </c>
      <c r="E7">
        <v>15</v>
      </c>
      <c r="F7">
        <v>28</v>
      </c>
      <c r="G7">
        <v>10</v>
      </c>
      <c r="H7" s="6">
        <f t="shared" si="0"/>
        <v>15.469444444444445</v>
      </c>
      <c r="I7" s="7">
        <f t="shared" si="1"/>
        <v>14.1875</v>
      </c>
      <c r="J7" s="1">
        <v>1.25</v>
      </c>
      <c r="K7" s="1">
        <v>1</v>
      </c>
      <c r="L7" s="2">
        <f t="shared" si="2"/>
        <v>114.64131801041478</v>
      </c>
    </row>
    <row r="8" spans="1:12" ht="15.75">
      <c r="A8" t="s">
        <v>988</v>
      </c>
      <c r="B8" t="s">
        <v>42</v>
      </c>
      <c r="C8" t="s">
        <v>294</v>
      </c>
      <c r="D8">
        <v>219</v>
      </c>
      <c r="E8">
        <v>15</v>
      </c>
      <c r="F8">
        <v>30</v>
      </c>
      <c r="G8">
        <v>40</v>
      </c>
      <c r="H8" s="6">
        <f t="shared" si="0"/>
        <v>15.511111111111111</v>
      </c>
      <c r="I8" s="7">
        <f t="shared" si="1"/>
        <v>14.1875</v>
      </c>
      <c r="J8" s="1">
        <v>1.25</v>
      </c>
      <c r="K8" s="1">
        <v>1</v>
      </c>
      <c r="L8" s="2">
        <f t="shared" si="2"/>
        <v>114.33336318051576</v>
      </c>
    </row>
    <row r="9" spans="1:12" ht="15.75">
      <c r="A9" t="s">
        <v>178</v>
      </c>
      <c r="B9" t="s">
        <v>179</v>
      </c>
      <c r="C9" t="s">
        <v>31</v>
      </c>
      <c r="D9">
        <v>219</v>
      </c>
      <c r="E9">
        <v>16</v>
      </c>
      <c r="F9">
        <v>21</v>
      </c>
      <c r="G9">
        <v>42</v>
      </c>
      <c r="H9" s="6">
        <f t="shared" si="0"/>
        <v>16.361666666666668</v>
      </c>
      <c r="I9" s="7">
        <f t="shared" si="1"/>
        <v>14.1875</v>
      </c>
      <c r="J9" s="1">
        <v>1.25</v>
      </c>
      <c r="K9" s="1">
        <v>1</v>
      </c>
      <c r="L9" s="2">
        <f t="shared" si="2"/>
        <v>108.38978302943872</v>
      </c>
    </row>
    <row r="10" spans="1:12" ht="15.75">
      <c r="A10" t="s">
        <v>722</v>
      </c>
      <c r="B10" t="s">
        <v>267</v>
      </c>
      <c r="C10" t="s">
        <v>31</v>
      </c>
      <c r="D10">
        <v>219</v>
      </c>
      <c r="E10">
        <v>16</v>
      </c>
      <c r="F10">
        <v>31</v>
      </c>
      <c r="G10">
        <v>41</v>
      </c>
      <c r="H10" s="6">
        <f t="shared" si="0"/>
        <v>16.528055555555554</v>
      </c>
      <c r="I10" s="7">
        <f t="shared" si="1"/>
        <v>14.1875</v>
      </c>
      <c r="J10" s="1">
        <v>1.25</v>
      </c>
      <c r="K10" s="1">
        <v>1</v>
      </c>
      <c r="L10" s="2">
        <f t="shared" si="2"/>
        <v>107.29861682996926</v>
      </c>
    </row>
    <row r="11" spans="1:12" ht="15.75">
      <c r="A11" t="s">
        <v>989</v>
      </c>
      <c r="B11" t="s">
        <v>251</v>
      </c>
      <c r="C11" t="s">
        <v>990</v>
      </c>
      <c r="D11">
        <v>219</v>
      </c>
      <c r="E11">
        <v>17</v>
      </c>
      <c r="F11">
        <v>6</v>
      </c>
      <c r="G11">
        <v>19</v>
      </c>
      <c r="H11" s="6">
        <f t="shared" si="0"/>
        <v>17.105277777777779</v>
      </c>
      <c r="I11" s="7">
        <f t="shared" si="1"/>
        <v>14.1875</v>
      </c>
      <c r="J11" s="1">
        <v>1.25</v>
      </c>
      <c r="K11" s="1">
        <v>1</v>
      </c>
      <c r="L11" s="2">
        <f t="shared" si="2"/>
        <v>103.67779600188373</v>
      </c>
    </row>
    <row r="12" spans="1:12" ht="15.75">
      <c r="A12" t="s">
        <v>991</v>
      </c>
      <c r="B12" t="s">
        <v>39</v>
      </c>
      <c r="C12" t="s">
        <v>31</v>
      </c>
      <c r="D12">
        <v>219</v>
      </c>
      <c r="E12">
        <v>17</v>
      </c>
      <c r="F12">
        <v>20</v>
      </c>
      <c r="G12">
        <v>44</v>
      </c>
      <c r="H12" s="6">
        <f t="shared" si="0"/>
        <v>17.345555555555553</v>
      </c>
      <c r="I12" s="7">
        <f t="shared" si="1"/>
        <v>14.1875</v>
      </c>
      <c r="J12" s="1">
        <v>1.25</v>
      </c>
      <c r="K12" s="1">
        <v>1</v>
      </c>
      <c r="L12" s="2">
        <f t="shared" si="2"/>
        <v>102.24160848119917</v>
      </c>
    </row>
    <row r="13" spans="1:12" ht="15.75">
      <c r="A13" t="s">
        <v>992</v>
      </c>
      <c r="B13" t="s">
        <v>993</v>
      </c>
      <c r="C13" t="s">
        <v>245</v>
      </c>
      <c r="D13">
        <v>219</v>
      </c>
      <c r="E13">
        <v>17</v>
      </c>
      <c r="F13">
        <v>21</v>
      </c>
      <c r="G13">
        <v>47</v>
      </c>
      <c r="H13" s="6">
        <f t="shared" si="0"/>
        <v>17.363055555555558</v>
      </c>
      <c r="I13" s="7">
        <f t="shared" si="1"/>
        <v>14.1875</v>
      </c>
      <c r="J13" s="1">
        <v>1.25</v>
      </c>
      <c r="K13" s="1">
        <v>1</v>
      </c>
      <c r="L13" s="2">
        <f t="shared" si="2"/>
        <v>102.13856048122609</v>
      </c>
    </row>
    <row r="14" spans="1:12" ht="15.75">
      <c r="A14" t="s">
        <v>665</v>
      </c>
      <c r="B14" t="s">
        <v>42</v>
      </c>
      <c r="C14" t="s">
        <v>31</v>
      </c>
      <c r="D14">
        <v>219</v>
      </c>
      <c r="E14">
        <v>17</v>
      </c>
      <c r="F14">
        <v>36</v>
      </c>
      <c r="G14">
        <v>34</v>
      </c>
      <c r="H14" s="6">
        <f t="shared" si="0"/>
        <v>17.609444444444446</v>
      </c>
      <c r="I14" s="7">
        <f t="shared" si="1"/>
        <v>14.1875</v>
      </c>
      <c r="J14" s="1">
        <v>1.25</v>
      </c>
      <c r="K14" s="1">
        <v>1</v>
      </c>
      <c r="L14" s="2">
        <f t="shared" si="2"/>
        <v>100.70945199861185</v>
      </c>
    </row>
    <row r="15" spans="1:12" ht="15.75">
      <c r="A15" t="s">
        <v>994</v>
      </c>
      <c r="B15" t="s">
        <v>51</v>
      </c>
      <c r="C15" t="s">
        <v>31</v>
      </c>
      <c r="D15">
        <v>219</v>
      </c>
      <c r="E15">
        <v>18</v>
      </c>
      <c r="F15">
        <v>14</v>
      </c>
      <c r="G15">
        <v>3</v>
      </c>
      <c r="H15" s="6">
        <f t="shared" si="0"/>
        <v>18.234166666666667</v>
      </c>
      <c r="I15" s="7">
        <f t="shared" si="1"/>
        <v>14.1875</v>
      </c>
      <c r="J15" s="1">
        <v>1.25</v>
      </c>
      <c r="K15" s="1">
        <v>1</v>
      </c>
      <c r="L15" s="2">
        <f t="shared" si="2"/>
        <v>97.25903752113706</v>
      </c>
    </row>
    <row r="16" spans="1:12" ht="15.75">
      <c r="A16" t="s">
        <v>165</v>
      </c>
      <c r="B16" t="s">
        <v>37</v>
      </c>
      <c r="C16" t="s">
        <v>31</v>
      </c>
      <c r="D16">
        <v>219</v>
      </c>
      <c r="E16">
        <v>18</v>
      </c>
      <c r="F16">
        <v>19</v>
      </c>
      <c r="G16">
        <v>39</v>
      </c>
      <c r="H16" s="6">
        <f t="shared" si="0"/>
        <v>18.327500000000001</v>
      </c>
      <c r="I16" s="7">
        <f t="shared" si="1"/>
        <v>14.1875</v>
      </c>
      <c r="J16" s="1">
        <v>1.25</v>
      </c>
      <c r="K16" s="1">
        <v>1</v>
      </c>
      <c r="L16" s="2">
        <f t="shared" si="2"/>
        <v>96.763743009139276</v>
      </c>
    </row>
    <row r="17" spans="1:12" ht="15.75">
      <c r="A17" t="s">
        <v>180</v>
      </c>
      <c r="B17" t="s">
        <v>42</v>
      </c>
      <c r="C17" t="s">
        <v>40</v>
      </c>
      <c r="D17">
        <v>219</v>
      </c>
      <c r="E17">
        <v>18</v>
      </c>
      <c r="F17">
        <v>25</v>
      </c>
      <c r="G17">
        <v>37</v>
      </c>
      <c r="H17" s="6">
        <f t="shared" si="0"/>
        <v>18.426944444444445</v>
      </c>
      <c r="I17" s="7">
        <f t="shared" si="1"/>
        <v>14.1875</v>
      </c>
      <c r="J17" s="1">
        <v>1.25</v>
      </c>
      <c r="K17" s="1">
        <v>1</v>
      </c>
      <c r="L17" s="2">
        <f t="shared" si="2"/>
        <v>96.241539412394289</v>
      </c>
    </row>
    <row r="18" spans="1:12" ht="15.75">
      <c r="A18" t="s">
        <v>33</v>
      </c>
      <c r="B18" t="s">
        <v>181</v>
      </c>
      <c r="C18" t="s">
        <v>31</v>
      </c>
      <c r="D18">
        <v>219</v>
      </c>
      <c r="E18">
        <v>19</v>
      </c>
      <c r="F18">
        <v>2</v>
      </c>
      <c r="G18">
        <v>9</v>
      </c>
      <c r="H18" s="6">
        <f t="shared" si="0"/>
        <v>19.035833333333336</v>
      </c>
      <c r="I18" s="7">
        <f t="shared" si="1"/>
        <v>14.1875</v>
      </c>
      <c r="J18" s="1">
        <v>1.25</v>
      </c>
      <c r="K18" s="1">
        <v>1</v>
      </c>
      <c r="L18" s="2">
        <f t="shared" si="2"/>
        <v>93.163113426432588</v>
      </c>
    </row>
    <row r="19" spans="1:12" ht="15.75">
      <c r="A19" t="s">
        <v>995</v>
      </c>
      <c r="B19" t="s">
        <v>44</v>
      </c>
      <c r="C19" t="s">
        <v>31</v>
      </c>
      <c r="D19">
        <v>219</v>
      </c>
      <c r="E19">
        <v>19</v>
      </c>
      <c r="F19">
        <v>6</v>
      </c>
      <c r="G19">
        <v>5</v>
      </c>
      <c r="H19" s="6">
        <f t="shared" si="0"/>
        <v>19.101388888888891</v>
      </c>
      <c r="I19" s="7">
        <f t="shared" si="1"/>
        <v>14.1875</v>
      </c>
      <c r="J19" s="1">
        <v>1.25</v>
      </c>
      <c r="K19" s="1">
        <v>1</v>
      </c>
      <c r="L19" s="2">
        <f t="shared" si="2"/>
        <v>92.843379626263356</v>
      </c>
    </row>
    <row r="20" spans="1:12" ht="15.75">
      <c r="A20" t="s">
        <v>269</v>
      </c>
      <c r="B20" t="s">
        <v>996</v>
      </c>
      <c r="C20" t="s">
        <v>194</v>
      </c>
      <c r="D20">
        <v>219</v>
      </c>
      <c r="E20">
        <v>19</v>
      </c>
      <c r="F20">
        <v>14</v>
      </c>
      <c r="G20">
        <v>13</v>
      </c>
      <c r="H20" s="6">
        <f t="shared" si="0"/>
        <v>19.236944444444447</v>
      </c>
      <c r="I20" s="7">
        <f t="shared" si="1"/>
        <v>14.1875</v>
      </c>
      <c r="J20" s="1">
        <v>1.25</v>
      </c>
      <c r="K20" s="1">
        <v>1</v>
      </c>
      <c r="L20" s="2">
        <f t="shared" si="2"/>
        <v>92.189147040561409</v>
      </c>
    </row>
    <row r="21" spans="1:12" ht="15.75">
      <c r="A21" t="s">
        <v>997</v>
      </c>
      <c r="B21" t="s">
        <v>998</v>
      </c>
      <c r="C21" t="s">
        <v>31</v>
      </c>
      <c r="D21">
        <v>219</v>
      </c>
      <c r="E21">
        <v>19</v>
      </c>
      <c r="F21">
        <v>17</v>
      </c>
      <c r="G21">
        <v>23</v>
      </c>
      <c r="H21" s="6">
        <f t="shared" si="0"/>
        <v>19.289722222222224</v>
      </c>
      <c r="I21" s="7">
        <f t="shared" si="1"/>
        <v>14.1875</v>
      </c>
      <c r="J21" s="1">
        <v>1.25</v>
      </c>
      <c r="K21" s="1">
        <v>1</v>
      </c>
      <c r="L21" s="2">
        <f t="shared" si="2"/>
        <v>91.936912287775584</v>
      </c>
    </row>
    <row r="22" spans="1:12" ht="15.75">
      <c r="A22" t="s">
        <v>999</v>
      </c>
      <c r="B22" t="s">
        <v>350</v>
      </c>
      <c r="C22" t="s">
        <v>194</v>
      </c>
      <c r="D22">
        <v>219</v>
      </c>
      <c r="E22">
        <v>19</v>
      </c>
      <c r="F22">
        <v>19</v>
      </c>
      <c r="G22">
        <v>30</v>
      </c>
      <c r="H22" s="6">
        <f t="shared" si="0"/>
        <v>19.324999999999999</v>
      </c>
      <c r="I22" s="7">
        <f t="shared" si="1"/>
        <v>14.1875</v>
      </c>
      <c r="J22" s="1">
        <v>1.25</v>
      </c>
      <c r="K22" s="1">
        <v>1</v>
      </c>
      <c r="L22" s="2">
        <f t="shared" si="2"/>
        <v>91.769081500646834</v>
      </c>
    </row>
    <row r="23" spans="1:12" ht="15.75">
      <c r="A23" t="s">
        <v>1000</v>
      </c>
      <c r="B23" t="s">
        <v>367</v>
      </c>
      <c r="C23" t="s">
        <v>271</v>
      </c>
      <c r="D23">
        <v>219</v>
      </c>
      <c r="E23">
        <v>20</v>
      </c>
      <c r="F23">
        <v>36</v>
      </c>
      <c r="G23">
        <v>8</v>
      </c>
      <c r="H23" s="6">
        <f t="shared" si="0"/>
        <v>20.602222222222224</v>
      </c>
      <c r="I23" s="7">
        <f t="shared" si="1"/>
        <v>14.1875</v>
      </c>
      <c r="J23" s="1">
        <v>1.25</v>
      </c>
      <c r="K23" s="1">
        <v>1</v>
      </c>
      <c r="L23" s="2">
        <f t="shared" si="2"/>
        <v>86.079913170100312</v>
      </c>
    </row>
    <row r="24" spans="1:12" ht="15.75">
      <c r="A24" t="s">
        <v>1001</v>
      </c>
      <c r="B24" t="s">
        <v>42</v>
      </c>
      <c r="C24" t="s">
        <v>271</v>
      </c>
      <c r="D24">
        <v>219</v>
      </c>
      <c r="E24">
        <v>20</v>
      </c>
      <c r="F24">
        <v>36</v>
      </c>
      <c r="G24">
        <v>8</v>
      </c>
      <c r="H24" s="6">
        <f t="shared" si="0"/>
        <v>20.602222222222224</v>
      </c>
      <c r="I24" s="7">
        <f t="shared" si="1"/>
        <v>14.1875</v>
      </c>
      <c r="J24" s="1">
        <v>1.25</v>
      </c>
      <c r="K24" s="1">
        <v>1</v>
      </c>
      <c r="L24" s="2">
        <f t="shared" si="2"/>
        <v>86.079913170100312</v>
      </c>
    </row>
    <row r="25" spans="1:12" ht="15.75">
      <c r="A25" t="s">
        <v>1002</v>
      </c>
      <c r="B25" t="s">
        <v>267</v>
      </c>
      <c r="C25" t="s">
        <v>31</v>
      </c>
      <c r="D25">
        <v>219</v>
      </c>
      <c r="E25">
        <v>20</v>
      </c>
      <c r="F25">
        <v>43</v>
      </c>
      <c r="G25">
        <v>7</v>
      </c>
      <c r="H25" s="6">
        <f t="shared" si="0"/>
        <v>20.718611111111109</v>
      </c>
      <c r="I25" s="7">
        <f t="shared" si="1"/>
        <v>14.1875</v>
      </c>
      <c r="J25" s="1">
        <v>1.25</v>
      </c>
      <c r="K25" s="1">
        <v>1</v>
      </c>
      <c r="L25" s="2">
        <f t="shared" si="2"/>
        <v>85.59635057047474</v>
      </c>
    </row>
    <row r="26" spans="1:12" ht="15.75">
      <c r="A26" t="s">
        <v>1003</v>
      </c>
      <c r="B26" t="s">
        <v>269</v>
      </c>
      <c r="C26" t="s">
        <v>31</v>
      </c>
      <c r="D26">
        <v>219</v>
      </c>
      <c r="E26">
        <v>21</v>
      </c>
      <c r="F26">
        <v>22</v>
      </c>
      <c r="G26">
        <v>39</v>
      </c>
      <c r="H26" s="6">
        <f t="shared" si="0"/>
        <v>21.377500000000001</v>
      </c>
      <c r="I26" s="7">
        <f t="shared" si="1"/>
        <v>14.1875</v>
      </c>
      <c r="J26" s="1">
        <v>1.25</v>
      </c>
      <c r="K26" s="1">
        <v>1</v>
      </c>
      <c r="L26" s="2">
        <f t="shared" si="2"/>
        <v>82.958133551631391</v>
      </c>
    </row>
    <row r="27" spans="1:12" ht="15.75">
      <c r="A27" t="s">
        <v>1004</v>
      </c>
      <c r="B27" t="s">
        <v>190</v>
      </c>
      <c r="C27" t="s">
        <v>31</v>
      </c>
      <c r="D27">
        <v>219</v>
      </c>
      <c r="E27">
        <v>21</v>
      </c>
      <c r="F27">
        <v>22</v>
      </c>
      <c r="G27">
        <v>55</v>
      </c>
      <c r="H27" s="6">
        <f t="shared" si="0"/>
        <v>21.381944444444446</v>
      </c>
      <c r="I27" s="7">
        <f t="shared" si="1"/>
        <v>14.1875</v>
      </c>
      <c r="J27" s="1">
        <v>1.25</v>
      </c>
      <c r="K27" s="1">
        <v>1</v>
      </c>
      <c r="L27" s="2">
        <f t="shared" si="2"/>
        <v>82.940889899317952</v>
      </c>
    </row>
    <row r="28" spans="1:12" ht="15.75">
      <c r="A28" t="s">
        <v>1005</v>
      </c>
      <c r="B28" t="s">
        <v>251</v>
      </c>
      <c r="C28" t="s">
        <v>31</v>
      </c>
      <c r="D28">
        <v>219</v>
      </c>
      <c r="E28">
        <v>21</v>
      </c>
      <c r="F28">
        <v>33</v>
      </c>
      <c r="G28">
        <v>59</v>
      </c>
      <c r="H28" s="6">
        <f t="shared" si="0"/>
        <v>21.566388888888891</v>
      </c>
      <c r="I28" s="7">
        <f t="shared" si="1"/>
        <v>14.1875</v>
      </c>
      <c r="J28" s="1">
        <v>1.25</v>
      </c>
      <c r="K28" s="1">
        <v>1</v>
      </c>
      <c r="L28" s="2">
        <f t="shared" si="2"/>
        <v>82.231546001365274</v>
      </c>
    </row>
    <row r="29" spans="1:12" ht="15.75">
      <c r="A29" t="s">
        <v>965</v>
      </c>
      <c r="B29" t="s">
        <v>204</v>
      </c>
      <c r="C29" t="s">
        <v>1006</v>
      </c>
      <c r="D29" s="51">
        <v>219</v>
      </c>
      <c r="E29">
        <v>21</v>
      </c>
      <c r="F29">
        <v>36</v>
      </c>
      <c r="G29">
        <v>38</v>
      </c>
      <c r="H29" s="6">
        <f t="shared" si="0"/>
        <v>21.610555555555557</v>
      </c>
      <c r="I29" s="7">
        <f t="shared" si="1"/>
        <v>14.1875</v>
      </c>
      <c r="J29" s="1">
        <v>1.25</v>
      </c>
      <c r="K29" s="1">
        <v>1</v>
      </c>
      <c r="L29" s="2">
        <f t="shared" si="2"/>
        <v>82.063484922491568</v>
      </c>
    </row>
    <row r="30" spans="1:12" ht="15.75">
      <c r="A30" t="s">
        <v>1007</v>
      </c>
      <c r="B30" t="s">
        <v>269</v>
      </c>
      <c r="C30" t="s">
        <v>31</v>
      </c>
      <c r="D30">
        <v>219</v>
      </c>
      <c r="E30">
        <v>21</v>
      </c>
      <c r="F30">
        <v>43</v>
      </c>
      <c r="G30">
        <v>10</v>
      </c>
      <c r="H30" s="6">
        <f t="shared" si="0"/>
        <v>21.719444444444441</v>
      </c>
      <c r="I30" s="7">
        <f t="shared" si="1"/>
        <v>14.1875</v>
      </c>
      <c r="J30" s="1">
        <v>1.25</v>
      </c>
      <c r="K30" s="1">
        <v>1</v>
      </c>
      <c r="L30" s="2">
        <f t="shared" si="2"/>
        <v>81.652065481519401</v>
      </c>
    </row>
    <row r="31" spans="1:12" ht="15.75">
      <c r="A31" t="s">
        <v>51</v>
      </c>
      <c r="B31" t="s">
        <v>1008</v>
      </c>
      <c r="C31" t="s">
        <v>31</v>
      </c>
      <c r="D31">
        <v>219</v>
      </c>
      <c r="E31">
        <v>21</v>
      </c>
      <c r="F31">
        <v>44</v>
      </c>
      <c r="G31">
        <v>25</v>
      </c>
      <c r="H31" s="6">
        <f t="shared" si="0"/>
        <v>21.740277777777777</v>
      </c>
      <c r="I31" s="7">
        <f t="shared" si="1"/>
        <v>14.1875</v>
      </c>
      <c r="J31" s="1">
        <v>1.25</v>
      </c>
      <c r="K31" s="1">
        <v>1</v>
      </c>
      <c r="L31" s="2">
        <f t="shared" si="2"/>
        <v>81.573819715070584</v>
      </c>
    </row>
    <row r="32" spans="1:12" ht="15.75">
      <c r="A32" t="s">
        <v>312</v>
      </c>
      <c r="B32" t="s">
        <v>42</v>
      </c>
      <c r="C32" t="s">
        <v>31</v>
      </c>
      <c r="D32">
        <v>219</v>
      </c>
      <c r="E32">
        <v>22</v>
      </c>
      <c r="F32">
        <v>11</v>
      </c>
      <c r="G32">
        <v>16</v>
      </c>
      <c r="H32" s="6">
        <f t="shared" si="0"/>
        <v>22.187777777777779</v>
      </c>
      <c r="I32" s="7">
        <f t="shared" si="1"/>
        <v>14.1875</v>
      </c>
      <c r="J32" s="1">
        <v>1.25</v>
      </c>
      <c r="K32" s="1">
        <v>1</v>
      </c>
      <c r="L32" s="2">
        <f t="shared" si="2"/>
        <v>79.928576794030747</v>
      </c>
    </row>
    <row r="33" spans="1:12" ht="15.75">
      <c r="A33" t="s">
        <v>1009</v>
      </c>
      <c r="B33" t="s">
        <v>42</v>
      </c>
      <c r="C33" t="s">
        <v>31</v>
      </c>
      <c r="D33">
        <v>219</v>
      </c>
      <c r="E33">
        <v>22</v>
      </c>
      <c r="F33">
        <v>53</v>
      </c>
      <c r="G33">
        <v>24</v>
      </c>
      <c r="H33" s="6">
        <f t="shared" si="0"/>
        <v>22.89</v>
      </c>
      <c r="I33" s="7">
        <f t="shared" si="1"/>
        <v>14.1875</v>
      </c>
      <c r="J33" s="1">
        <v>1.25</v>
      </c>
      <c r="K33" s="1">
        <v>1</v>
      </c>
      <c r="L33" s="2">
        <f t="shared" si="2"/>
        <v>77.476518130187856</v>
      </c>
    </row>
    <row r="34" spans="1:12" ht="15.75">
      <c r="H34" s="6"/>
      <c r="I34" s="7"/>
      <c r="J34" s="1"/>
      <c r="K34" s="1"/>
      <c r="L34" s="2"/>
    </row>
    <row r="35" spans="1:12" ht="15.75">
      <c r="A35" t="s">
        <v>155</v>
      </c>
      <c r="B35" t="s">
        <v>156</v>
      </c>
      <c r="C35" t="s">
        <v>31</v>
      </c>
      <c r="D35">
        <v>219</v>
      </c>
      <c r="E35">
        <v>20</v>
      </c>
      <c r="F35">
        <v>43</v>
      </c>
      <c r="G35">
        <v>10</v>
      </c>
      <c r="H35" s="6">
        <f t="shared" si="0"/>
        <v>20.719444444444441</v>
      </c>
      <c r="I35" s="7">
        <f>H$35</f>
        <v>20.719444444444441</v>
      </c>
      <c r="J35" s="1">
        <v>1.25</v>
      </c>
      <c r="K35" s="1">
        <v>1</v>
      </c>
      <c r="L35" s="2">
        <f t="shared" si="2"/>
        <v>125</v>
      </c>
    </row>
    <row r="36" spans="1:12" ht="15.75">
      <c r="A36" t="s">
        <v>834</v>
      </c>
      <c r="B36" t="s">
        <v>753</v>
      </c>
      <c r="C36" t="s">
        <v>358</v>
      </c>
      <c r="D36">
        <v>219</v>
      </c>
      <c r="E36">
        <v>22</v>
      </c>
      <c r="F36">
        <v>11</v>
      </c>
      <c r="G36">
        <v>15</v>
      </c>
      <c r="H36" s="6">
        <f t="shared" si="0"/>
        <v>22.1875</v>
      </c>
      <c r="I36" s="7">
        <f>H$35</f>
        <v>20.719444444444441</v>
      </c>
      <c r="J36" s="1">
        <v>1.25</v>
      </c>
      <c r="K36" s="1">
        <v>1</v>
      </c>
      <c r="L36" s="2">
        <f t="shared" si="2"/>
        <v>116.72926447574334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M3" sqref="M3:M29"/>
    </sheetView>
  </sheetViews>
  <sheetFormatPr defaultRowHeight="15"/>
  <cols>
    <col min="1" max="1" width="12.28515625" customWidth="1"/>
    <col min="2" max="2" width="18.42578125" customWidth="1"/>
    <col min="13" max="13" width="12.42578125" customWidth="1"/>
  </cols>
  <sheetData>
    <row r="1" spans="1:13" ht="60">
      <c r="A1" s="60"/>
      <c r="B1" s="60"/>
      <c r="C1" s="60"/>
      <c r="D1" s="60" t="s">
        <v>1037</v>
      </c>
      <c r="E1" s="60" t="s">
        <v>1038</v>
      </c>
    </row>
    <row r="2" spans="1:13">
      <c r="A2" s="63"/>
      <c r="B2" s="63"/>
      <c r="C2" s="63"/>
      <c r="D2" s="64"/>
      <c r="E2" s="64"/>
    </row>
    <row r="3" spans="1:13" ht="30">
      <c r="A3" s="60" t="s">
        <v>1039</v>
      </c>
      <c r="B3" s="59" t="s">
        <v>26</v>
      </c>
      <c r="C3" s="60" t="s">
        <v>1011</v>
      </c>
      <c r="D3" s="61">
        <v>96.8</v>
      </c>
      <c r="E3" s="62">
        <v>0.4055555555555555</v>
      </c>
      <c r="F3" s="65">
        <v>9</v>
      </c>
      <c r="G3">
        <v>44</v>
      </c>
      <c r="H3">
        <v>0</v>
      </c>
      <c r="I3" s="6">
        <f>F3+(G3/60)+(H3/3600)</f>
        <v>9.7333333333333325</v>
      </c>
      <c r="J3" s="7">
        <f>I$3</f>
        <v>9.7333333333333325</v>
      </c>
      <c r="K3" s="1">
        <v>1.25</v>
      </c>
      <c r="L3" s="1">
        <v>1</v>
      </c>
      <c r="M3" s="2">
        <f>J3/I3*100*K3*L3</f>
        <v>125</v>
      </c>
    </row>
    <row r="4" spans="1:13" ht="30">
      <c r="A4" s="60" t="s">
        <v>1039</v>
      </c>
      <c r="B4" s="59" t="s">
        <v>1010</v>
      </c>
      <c r="C4" s="60" t="s">
        <v>1011</v>
      </c>
      <c r="D4" s="61">
        <v>96.8</v>
      </c>
      <c r="E4" s="62">
        <v>0.4055555555555555</v>
      </c>
      <c r="F4" s="65">
        <v>9</v>
      </c>
      <c r="G4">
        <v>44</v>
      </c>
      <c r="H4">
        <v>0</v>
      </c>
      <c r="I4" s="6">
        <f t="shared" ref="I4:I6" si="0">F4+(G4/60)+(H4/3600)</f>
        <v>9.7333333333333325</v>
      </c>
      <c r="J4" s="7">
        <f t="shared" ref="J4:J29" si="1">I$3</f>
        <v>9.7333333333333325</v>
      </c>
      <c r="K4" s="1">
        <v>1.25</v>
      </c>
      <c r="L4" s="1">
        <v>1</v>
      </c>
      <c r="M4" s="2">
        <f t="shared" ref="M4:M6" si="2">J4/I4*100*K4*L4</f>
        <v>125</v>
      </c>
    </row>
    <row r="5" spans="1:13" ht="45">
      <c r="A5" s="60" t="s">
        <v>1040</v>
      </c>
      <c r="B5" s="59" t="s">
        <v>23</v>
      </c>
      <c r="C5" s="60" t="s">
        <v>1013</v>
      </c>
      <c r="D5" s="61">
        <v>96.8</v>
      </c>
      <c r="E5" s="62">
        <v>0.41736111111111113</v>
      </c>
      <c r="F5" s="65">
        <v>10</v>
      </c>
      <c r="G5">
        <v>1</v>
      </c>
      <c r="H5">
        <v>0</v>
      </c>
      <c r="I5" s="6">
        <f t="shared" si="0"/>
        <v>10.016666666666667</v>
      </c>
      <c r="J5" s="7">
        <f t="shared" si="1"/>
        <v>9.7333333333333325</v>
      </c>
      <c r="K5" s="1">
        <v>1.25</v>
      </c>
      <c r="L5" s="1">
        <v>1</v>
      </c>
      <c r="M5" s="2">
        <f t="shared" si="2"/>
        <v>121.46422628951746</v>
      </c>
    </row>
    <row r="6" spans="1:13" ht="45">
      <c r="A6" s="60" t="s">
        <v>1040</v>
      </c>
      <c r="B6" s="59" t="s">
        <v>1012</v>
      </c>
      <c r="C6" s="60" t="s">
        <v>1013</v>
      </c>
      <c r="D6" s="61">
        <v>96.8</v>
      </c>
      <c r="E6" s="62">
        <v>0.41736111111111113</v>
      </c>
      <c r="F6" s="65">
        <v>10</v>
      </c>
      <c r="G6">
        <v>1</v>
      </c>
      <c r="H6">
        <v>0</v>
      </c>
      <c r="I6" s="6">
        <f t="shared" si="0"/>
        <v>10.016666666666667</v>
      </c>
      <c r="J6" s="7">
        <f t="shared" si="1"/>
        <v>9.7333333333333325</v>
      </c>
      <c r="K6" s="1">
        <v>1.25</v>
      </c>
      <c r="L6" s="1">
        <v>1</v>
      </c>
      <c r="M6" s="2">
        <f t="shared" si="2"/>
        <v>121.46422628951746</v>
      </c>
    </row>
    <row r="7" spans="1:13" ht="45">
      <c r="A7" s="60" t="s">
        <v>1041</v>
      </c>
      <c r="B7" s="59" t="s">
        <v>1014</v>
      </c>
      <c r="C7" s="60" t="s">
        <v>1016</v>
      </c>
      <c r="D7" s="61">
        <v>96.8</v>
      </c>
      <c r="E7" s="62">
        <v>0.41805555555555557</v>
      </c>
      <c r="F7" s="65">
        <v>10</v>
      </c>
      <c r="G7">
        <v>2</v>
      </c>
      <c r="H7">
        <v>0</v>
      </c>
      <c r="I7" s="6">
        <f t="shared" ref="I7:I29" si="3">F7+(G7/60)+(H7/3600)</f>
        <v>10.033333333333333</v>
      </c>
      <c r="J7" s="7">
        <f t="shared" si="1"/>
        <v>9.7333333333333325</v>
      </c>
      <c r="K7" s="1">
        <v>1.25</v>
      </c>
      <c r="L7" s="1">
        <v>1</v>
      </c>
      <c r="M7" s="2">
        <f t="shared" ref="M7:M29" si="4">J7/I7*100*K7*L7</f>
        <v>121.26245847176079</v>
      </c>
    </row>
    <row r="8" spans="1:13" ht="45">
      <c r="A8" s="60" t="s">
        <v>1041</v>
      </c>
      <c r="B8" s="59" t="s">
        <v>1015</v>
      </c>
      <c r="C8" s="60" t="s">
        <v>1016</v>
      </c>
      <c r="D8" s="61">
        <v>96.8</v>
      </c>
      <c r="E8" s="62">
        <v>0.41805555555555557</v>
      </c>
      <c r="F8" s="65">
        <v>10</v>
      </c>
      <c r="G8">
        <v>2</v>
      </c>
      <c r="H8">
        <v>0</v>
      </c>
      <c r="I8" s="6">
        <f t="shared" si="3"/>
        <v>10.033333333333333</v>
      </c>
      <c r="J8" s="7">
        <f t="shared" si="1"/>
        <v>9.7333333333333325</v>
      </c>
      <c r="K8" s="1">
        <v>1.25</v>
      </c>
      <c r="L8" s="1">
        <v>1</v>
      </c>
      <c r="M8" s="2">
        <f t="shared" si="4"/>
        <v>121.26245847176079</v>
      </c>
    </row>
    <row r="9" spans="1:13" ht="60">
      <c r="A9" s="61"/>
      <c r="B9" s="60" t="s">
        <v>1042</v>
      </c>
      <c r="C9" s="60" t="s">
        <v>1017</v>
      </c>
      <c r="D9" s="61">
        <v>96.8</v>
      </c>
      <c r="E9" s="62">
        <v>0.41875000000000001</v>
      </c>
      <c r="F9" s="65">
        <v>10</v>
      </c>
      <c r="G9">
        <v>3</v>
      </c>
      <c r="H9">
        <v>0</v>
      </c>
      <c r="I9" s="6">
        <f t="shared" si="3"/>
        <v>10.050000000000001</v>
      </c>
      <c r="J9" s="7">
        <f t="shared" si="1"/>
        <v>9.7333333333333325</v>
      </c>
      <c r="K9" s="1">
        <v>1.25</v>
      </c>
      <c r="L9" s="1">
        <v>1</v>
      </c>
      <c r="M9" s="2">
        <f t="shared" si="4"/>
        <v>121.06135986733</v>
      </c>
    </row>
    <row r="10" spans="1:13" ht="60">
      <c r="A10" s="60" t="s">
        <v>1043</v>
      </c>
      <c r="B10" s="59" t="s">
        <v>1018</v>
      </c>
      <c r="C10" s="60" t="s">
        <v>1020</v>
      </c>
      <c r="D10" s="61">
        <v>96.8</v>
      </c>
      <c r="E10" s="62">
        <v>0.4284722222222222</v>
      </c>
      <c r="F10" s="65">
        <v>10</v>
      </c>
      <c r="G10">
        <v>17</v>
      </c>
      <c r="H10">
        <v>0</v>
      </c>
      <c r="I10" s="6">
        <f t="shared" si="3"/>
        <v>10.283333333333333</v>
      </c>
      <c r="J10" s="7">
        <f t="shared" si="1"/>
        <v>9.7333333333333325</v>
      </c>
      <c r="K10" s="1">
        <v>1.25</v>
      </c>
      <c r="L10" s="1">
        <v>1</v>
      </c>
      <c r="M10" s="2">
        <f t="shared" si="4"/>
        <v>118.31442463533224</v>
      </c>
    </row>
    <row r="11" spans="1:13" ht="60">
      <c r="A11" s="60" t="s">
        <v>1043</v>
      </c>
      <c r="B11" s="59" t="s">
        <v>1019</v>
      </c>
      <c r="C11" s="60" t="s">
        <v>1020</v>
      </c>
      <c r="D11" s="61">
        <v>96.8</v>
      </c>
      <c r="E11" s="62">
        <v>0.4284722222222222</v>
      </c>
      <c r="F11" s="65">
        <v>10</v>
      </c>
      <c r="G11">
        <v>17</v>
      </c>
      <c r="H11">
        <v>0</v>
      </c>
      <c r="I11" s="6">
        <f t="shared" si="3"/>
        <v>10.283333333333333</v>
      </c>
      <c r="J11" s="7">
        <f t="shared" si="1"/>
        <v>9.7333333333333325</v>
      </c>
      <c r="K11" s="1">
        <v>1.25</v>
      </c>
      <c r="L11" s="1">
        <v>1</v>
      </c>
      <c r="M11" s="2">
        <f t="shared" si="4"/>
        <v>118.31442463533224</v>
      </c>
    </row>
    <row r="12" spans="1:13" ht="45">
      <c r="A12" s="60" t="s">
        <v>1044</v>
      </c>
      <c r="B12" s="59" t="s">
        <v>1021</v>
      </c>
      <c r="C12" s="60" t="s">
        <v>1016</v>
      </c>
      <c r="D12" s="61">
        <v>96.8</v>
      </c>
      <c r="E12" s="62">
        <v>0.44930555555555557</v>
      </c>
      <c r="F12" s="65">
        <v>10</v>
      </c>
      <c r="G12">
        <v>47</v>
      </c>
      <c r="H12">
        <v>0</v>
      </c>
      <c r="I12" s="6">
        <f t="shared" si="3"/>
        <v>10.783333333333333</v>
      </c>
      <c r="J12" s="7">
        <f t="shared" si="1"/>
        <v>9.7333333333333325</v>
      </c>
      <c r="K12" s="1">
        <v>1.25</v>
      </c>
      <c r="L12" s="1">
        <v>1</v>
      </c>
      <c r="M12" s="2">
        <f t="shared" si="4"/>
        <v>112.82843894899536</v>
      </c>
    </row>
    <row r="13" spans="1:13" ht="45">
      <c r="A13" s="60" t="s">
        <v>1044</v>
      </c>
      <c r="B13" s="59" t="s">
        <v>1022</v>
      </c>
      <c r="C13" s="60" t="s">
        <v>1016</v>
      </c>
      <c r="D13" s="61">
        <v>96.8</v>
      </c>
      <c r="E13" s="62">
        <v>0.44930555555555557</v>
      </c>
      <c r="F13" s="65">
        <v>10</v>
      </c>
      <c r="G13">
        <v>47</v>
      </c>
      <c r="H13">
        <v>0</v>
      </c>
      <c r="I13" s="6">
        <f t="shared" si="3"/>
        <v>10.783333333333333</v>
      </c>
      <c r="J13" s="7">
        <f t="shared" si="1"/>
        <v>9.7333333333333325</v>
      </c>
      <c r="K13" s="1">
        <v>1.25</v>
      </c>
      <c r="L13" s="1">
        <v>1</v>
      </c>
      <c r="M13" s="2">
        <f t="shared" si="4"/>
        <v>112.82843894899536</v>
      </c>
    </row>
    <row r="14" spans="1:13" ht="30">
      <c r="A14" s="60" t="s">
        <v>1045</v>
      </c>
      <c r="B14" s="59" t="s">
        <v>24</v>
      </c>
      <c r="C14" s="60" t="s">
        <v>1011</v>
      </c>
      <c r="D14" s="61">
        <v>96.8</v>
      </c>
      <c r="E14" s="62">
        <v>0.45208333333333334</v>
      </c>
      <c r="F14" s="65">
        <v>10</v>
      </c>
      <c r="G14">
        <v>51</v>
      </c>
      <c r="H14">
        <v>0</v>
      </c>
      <c r="I14" s="6">
        <f t="shared" si="3"/>
        <v>10.85</v>
      </c>
      <c r="J14" s="7">
        <f t="shared" si="1"/>
        <v>9.7333333333333325</v>
      </c>
      <c r="K14" s="1">
        <v>1.25</v>
      </c>
      <c r="L14" s="1">
        <v>1</v>
      </c>
      <c r="M14" s="2">
        <f t="shared" si="4"/>
        <v>112.13517665130567</v>
      </c>
    </row>
    <row r="15" spans="1:13" ht="30">
      <c r="A15" s="60" t="s">
        <v>1045</v>
      </c>
      <c r="B15" s="60" t="s">
        <v>1023</v>
      </c>
      <c r="C15" s="60" t="s">
        <v>1011</v>
      </c>
      <c r="D15" s="61">
        <v>96.8</v>
      </c>
      <c r="E15" s="62">
        <v>0.45208333333333334</v>
      </c>
      <c r="F15" s="65">
        <v>10</v>
      </c>
      <c r="G15">
        <v>51</v>
      </c>
      <c r="H15">
        <v>0</v>
      </c>
      <c r="I15" s="6">
        <f t="shared" si="3"/>
        <v>10.85</v>
      </c>
      <c r="J15" s="7">
        <f t="shared" si="1"/>
        <v>9.7333333333333325</v>
      </c>
      <c r="K15" s="1">
        <v>1.25</v>
      </c>
      <c r="L15" s="1">
        <v>1</v>
      </c>
      <c r="M15" s="2">
        <f t="shared" si="4"/>
        <v>112.13517665130567</v>
      </c>
    </row>
    <row r="16" spans="1:13" ht="45">
      <c r="A16" s="61"/>
      <c r="B16" s="60" t="s">
        <v>1046</v>
      </c>
      <c r="C16" s="60" t="s">
        <v>1024</v>
      </c>
      <c r="D16" s="61">
        <v>96.8</v>
      </c>
      <c r="E16" s="62">
        <v>0.47847222222222219</v>
      </c>
      <c r="F16" s="65">
        <v>11</v>
      </c>
      <c r="G16">
        <v>29</v>
      </c>
      <c r="H16">
        <v>0</v>
      </c>
      <c r="I16" s="6">
        <f t="shared" si="3"/>
        <v>11.483333333333333</v>
      </c>
      <c r="J16" s="7">
        <f t="shared" si="1"/>
        <v>9.7333333333333325</v>
      </c>
      <c r="K16" s="1">
        <v>1.25</v>
      </c>
      <c r="L16" s="1">
        <v>1</v>
      </c>
      <c r="M16" s="2">
        <f t="shared" si="4"/>
        <v>105.95065312046444</v>
      </c>
    </row>
    <row r="17" spans="1:13" ht="45">
      <c r="A17" s="61"/>
      <c r="B17" s="60" t="s">
        <v>25</v>
      </c>
      <c r="C17" s="60" t="s">
        <v>1013</v>
      </c>
      <c r="D17" s="61">
        <v>96.8</v>
      </c>
      <c r="E17" s="62">
        <v>0.47916666666666669</v>
      </c>
      <c r="F17" s="65">
        <v>11</v>
      </c>
      <c r="G17">
        <v>30</v>
      </c>
      <c r="H17">
        <v>0</v>
      </c>
      <c r="I17" s="6">
        <f t="shared" si="3"/>
        <v>11.5</v>
      </c>
      <c r="J17" s="7">
        <f t="shared" si="1"/>
        <v>9.7333333333333325</v>
      </c>
      <c r="K17" s="1">
        <v>1.25</v>
      </c>
      <c r="L17" s="1">
        <v>1</v>
      </c>
      <c r="M17" s="2">
        <f t="shared" si="4"/>
        <v>105.79710144927535</v>
      </c>
    </row>
    <row r="18" spans="1:13" ht="45">
      <c r="A18" s="60" t="s">
        <v>1047</v>
      </c>
      <c r="B18" s="59" t="s">
        <v>1025</v>
      </c>
      <c r="C18" s="60" t="s">
        <v>1016</v>
      </c>
      <c r="D18" s="61">
        <v>96.8</v>
      </c>
      <c r="E18" s="62">
        <v>0.51874999999999993</v>
      </c>
      <c r="F18" s="65">
        <v>12</v>
      </c>
      <c r="G18">
        <v>27</v>
      </c>
      <c r="H18">
        <v>0</v>
      </c>
      <c r="I18" s="6">
        <f t="shared" si="3"/>
        <v>12.45</v>
      </c>
      <c r="J18" s="7">
        <f t="shared" si="1"/>
        <v>9.7333333333333325</v>
      </c>
      <c r="K18" s="1">
        <v>1.25</v>
      </c>
      <c r="L18" s="1">
        <v>1</v>
      </c>
      <c r="M18" s="2">
        <f t="shared" si="4"/>
        <v>97.724230254350729</v>
      </c>
    </row>
    <row r="19" spans="1:13" ht="45">
      <c r="A19" s="60" t="s">
        <v>1047</v>
      </c>
      <c r="B19" s="59" t="s">
        <v>1026</v>
      </c>
      <c r="C19" s="60" t="s">
        <v>1016</v>
      </c>
      <c r="D19" s="61">
        <v>96.8</v>
      </c>
      <c r="E19" s="62">
        <v>0.51874999999999993</v>
      </c>
      <c r="F19" s="65">
        <v>12</v>
      </c>
      <c r="G19">
        <v>27</v>
      </c>
      <c r="H19">
        <v>0</v>
      </c>
      <c r="I19" s="6">
        <f t="shared" si="3"/>
        <v>12.45</v>
      </c>
      <c r="J19" s="7">
        <f t="shared" si="1"/>
        <v>9.7333333333333325</v>
      </c>
      <c r="K19" s="1">
        <v>1.25</v>
      </c>
      <c r="L19" s="1">
        <v>1</v>
      </c>
      <c r="M19" s="2">
        <f t="shared" si="4"/>
        <v>97.724230254350729</v>
      </c>
    </row>
    <row r="20" spans="1:13" ht="45">
      <c r="A20" s="60" t="s">
        <v>1048</v>
      </c>
      <c r="B20" s="59" t="s">
        <v>1027</v>
      </c>
      <c r="C20" s="60" t="s">
        <v>1016</v>
      </c>
      <c r="D20" s="61">
        <v>96.8</v>
      </c>
      <c r="E20" s="62">
        <v>0.69652777777777775</v>
      </c>
      <c r="F20" s="65">
        <v>16</v>
      </c>
      <c r="G20">
        <v>43</v>
      </c>
      <c r="H20">
        <v>0</v>
      </c>
      <c r="I20" s="6">
        <f t="shared" si="3"/>
        <v>16.716666666666665</v>
      </c>
      <c r="J20" s="7">
        <f t="shared" si="1"/>
        <v>9.7333333333333325</v>
      </c>
      <c r="K20" s="1">
        <v>1.25</v>
      </c>
      <c r="L20" s="1">
        <v>1</v>
      </c>
      <c r="M20" s="2">
        <f t="shared" si="4"/>
        <v>72.781655034895309</v>
      </c>
    </row>
    <row r="21" spans="1:13" ht="45">
      <c r="A21" s="60" t="s">
        <v>1048</v>
      </c>
      <c r="B21" s="59" t="s">
        <v>1028</v>
      </c>
      <c r="C21" s="60" t="s">
        <v>1016</v>
      </c>
      <c r="D21" s="61">
        <v>96.8</v>
      </c>
      <c r="E21" s="62">
        <v>0.69652777777777775</v>
      </c>
      <c r="F21" s="65">
        <v>16</v>
      </c>
      <c r="G21">
        <v>43</v>
      </c>
      <c r="H21">
        <v>0</v>
      </c>
      <c r="I21" s="6">
        <f t="shared" si="3"/>
        <v>16.716666666666665</v>
      </c>
      <c r="J21" s="7">
        <f t="shared" si="1"/>
        <v>9.7333333333333325</v>
      </c>
      <c r="K21" s="1">
        <v>1.25</v>
      </c>
      <c r="L21" s="1">
        <v>1</v>
      </c>
      <c r="M21" s="2">
        <f t="shared" si="4"/>
        <v>72.781655034895309</v>
      </c>
    </row>
    <row r="22" spans="1:13" ht="45">
      <c r="A22" s="60" t="s">
        <v>1049</v>
      </c>
      <c r="B22" s="59" t="s">
        <v>1029</v>
      </c>
      <c r="C22" s="60" t="s">
        <v>1016</v>
      </c>
      <c r="D22" s="61">
        <v>96.8</v>
      </c>
      <c r="E22" s="62">
        <v>0.72222222222222221</v>
      </c>
      <c r="F22" s="65">
        <v>17</v>
      </c>
      <c r="G22">
        <v>20</v>
      </c>
      <c r="H22">
        <v>0</v>
      </c>
      <c r="I22" s="6">
        <f t="shared" si="3"/>
        <v>17.333333333333332</v>
      </c>
      <c r="J22" s="7">
        <f t="shared" si="1"/>
        <v>9.7333333333333325</v>
      </c>
      <c r="K22" s="1">
        <v>1.25</v>
      </c>
      <c r="L22" s="1">
        <v>1</v>
      </c>
      <c r="M22" s="2">
        <f t="shared" si="4"/>
        <v>70.192307692307693</v>
      </c>
    </row>
    <row r="23" spans="1:13" ht="45">
      <c r="A23" s="60" t="s">
        <v>1049</v>
      </c>
      <c r="B23" s="59" t="s">
        <v>1030</v>
      </c>
      <c r="C23" s="60" t="s">
        <v>1016</v>
      </c>
      <c r="D23" s="61">
        <v>96.8</v>
      </c>
      <c r="E23" s="62">
        <v>0.72222222222222221</v>
      </c>
      <c r="F23" s="65">
        <v>17</v>
      </c>
      <c r="G23">
        <v>20</v>
      </c>
      <c r="H23">
        <v>0</v>
      </c>
      <c r="I23" s="6">
        <f t="shared" si="3"/>
        <v>17.333333333333332</v>
      </c>
      <c r="J23" s="7">
        <f t="shared" si="1"/>
        <v>9.7333333333333325</v>
      </c>
      <c r="K23" s="1">
        <v>1.25</v>
      </c>
      <c r="L23" s="1">
        <v>1</v>
      </c>
      <c r="M23" s="2">
        <f t="shared" si="4"/>
        <v>70.192307692307693</v>
      </c>
    </row>
    <row r="24" spans="1:13" ht="45">
      <c r="A24" s="60" t="s">
        <v>1050</v>
      </c>
      <c r="B24" s="59" t="s">
        <v>1031</v>
      </c>
      <c r="C24" s="60" t="s">
        <v>1016</v>
      </c>
      <c r="D24" s="61">
        <v>96.8</v>
      </c>
      <c r="E24" s="62">
        <v>0.73333333333333339</v>
      </c>
      <c r="F24" s="65">
        <v>17</v>
      </c>
      <c r="G24">
        <v>36</v>
      </c>
      <c r="H24">
        <v>0</v>
      </c>
      <c r="I24" s="6">
        <f t="shared" si="3"/>
        <v>17.600000000000001</v>
      </c>
      <c r="J24" s="7">
        <f t="shared" si="1"/>
        <v>9.7333333333333325</v>
      </c>
      <c r="K24" s="1">
        <v>1.25</v>
      </c>
      <c r="L24" s="1">
        <v>1</v>
      </c>
      <c r="M24" s="2">
        <f t="shared" si="4"/>
        <v>69.128787878787875</v>
      </c>
    </row>
    <row r="25" spans="1:13" ht="45">
      <c r="A25" s="60" t="s">
        <v>1050</v>
      </c>
      <c r="B25" s="59" t="s">
        <v>1032</v>
      </c>
      <c r="C25" s="60" t="s">
        <v>1016</v>
      </c>
      <c r="D25" s="61">
        <v>96.8</v>
      </c>
      <c r="E25" s="62">
        <v>0.73333333333333339</v>
      </c>
      <c r="F25" s="65">
        <v>17</v>
      </c>
      <c r="G25">
        <v>36</v>
      </c>
      <c r="H25">
        <v>0</v>
      </c>
      <c r="I25" s="6">
        <f t="shared" si="3"/>
        <v>17.600000000000001</v>
      </c>
      <c r="J25" s="7">
        <f t="shared" si="1"/>
        <v>9.7333333333333325</v>
      </c>
      <c r="K25" s="1">
        <v>1.25</v>
      </c>
      <c r="L25" s="1">
        <v>1</v>
      </c>
      <c r="M25" s="2">
        <f t="shared" si="4"/>
        <v>69.128787878787875</v>
      </c>
    </row>
    <row r="26" spans="1:13" ht="45">
      <c r="A26" s="60" t="s">
        <v>1051</v>
      </c>
      <c r="B26" s="59" t="s">
        <v>1033</v>
      </c>
      <c r="C26" s="60" t="s">
        <v>1016</v>
      </c>
      <c r="D26" s="61">
        <v>96.8</v>
      </c>
      <c r="E26" s="62">
        <v>0.76527777777777783</v>
      </c>
      <c r="F26" s="65">
        <v>18</v>
      </c>
      <c r="G26">
        <v>22</v>
      </c>
      <c r="H26">
        <v>0</v>
      </c>
      <c r="I26" s="6">
        <f t="shared" si="3"/>
        <v>18.366666666666667</v>
      </c>
      <c r="J26" s="7">
        <f t="shared" si="1"/>
        <v>9.7333333333333325</v>
      </c>
      <c r="K26" s="1">
        <v>1.25</v>
      </c>
      <c r="L26" s="1">
        <v>1</v>
      </c>
      <c r="M26" s="2">
        <f t="shared" si="4"/>
        <v>66.243194192377487</v>
      </c>
    </row>
    <row r="27" spans="1:13" ht="45">
      <c r="A27" s="60" t="s">
        <v>1051</v>
      </c>
      <c r="B27" s="59" t="s">
        <v>1034</v>
      </c>
      <c r="C27" s="60" t="s">
        <v>1016</v>
      </c>
      <c r="D27" s="61">
        <v>96.8</v>
      </c>
      <c r="E27" s="62">
        <v>0.76527777777777783</v>
      </c>
      <c r="F27" s="65">
        <v>18</v>
      </c>
      <c r="G27">
        <v>22</v>
      </c>
      <c r="H27">
        <v>0</v>
      </c>
      <c r="I27" s="6">
        <f t="shared" si="3"/>
        <v>18.366666666666667</v>
      </c>
      <c r="J27" s="7">
        <f t="shared" si="1"/>
        <v>9.7333333333333325</v>
      </c>
      <c r="K27" s="1">
        <v>1.25</v>
      </c>
      <c r="L27" s="1">
        <v>1</v>
      </c>
      <c r="M27" s="2">
        <f t="shared" si="4"/>
        <v>66.243194192377487</v>
      </c>
    </row>
    <row r="28" spans="1:13" ht="45">
      <c r="A28" s="60" t="s">
        <v>1052</v>
      </c>
      <c r="B28" s="59" t="s">
        <v>1035</v>
      </c>
      <c r="C28" s="60" t="s">
        <v>1016</v>
      </c>
      <c r="D28" s="61">
        <v>96.8</v>
      </c>
      <c r="E28" s="62">
        <v>0.84027777777777779</v>
      </c>
      <c r="F28" s="65">
        <v>20</v>
      </c>
      <c r="G28">
        <v>10</v>
      </c>
      <c r="H28">
        <v>0</v>
      </c>
      <c r="I28" s="6">
        <f t="shared" si="3"/>
        <v>20.166666666666668</v>
      </c>
      <c r="J28" s="7">
        <f t="shared" si="1"/>
        <v>9.7333333333333325</v>
      </c>
      <c r="K28" s="1">
        <v>1.25</v>
      </c>
      <c r="L28" s="1">
        <v>1</v>
      </c>
      <c r="M28" s="2">
        <f t="shared" si="4"/>
        <v>60.330578512396684</v>
      </c>
    </row>
    <row r="29" spans="1:13" ht="45">
      <c r="A29" s="60" t="s">
        <v>1052</v>
      </c>
      <c r="B29" s="59" t="s">
        <v>1036</v>
      </c>
      <c r="C29" s="60" t="s">
        <v>1016</v>
      </c>
      <c r="D29" s="61">
        <v>96.8</v>
      </c>
      <c r="E29" s="62">
        <v>0.84027777777777779</v>
      </c>
      <c r="F29" s="65">
        <v>20</v>
      </c>
      <c r="G29">
        <v>10</v>
      </c>
      <c r="H29">
        <v>0</v>
      </c>
      <c r="I29" s="6">
        <f t="shared" si="3"/>
        <v>20.166666666666668</v>
      </c>
      <c r="J29" s="7">
        <f t="shared" si="1"/>
        <v>9.7333333333333325</v>
      </c>
      <c r="K29" s="1">
        <v>1.25</v>
      </c>
      <c r="L29" s="1">
        <v>1</v>
      </c>
      <c r="M29" s="2">
        <f t="shared" si="4"/>
        <v>60.330578512396684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N37" sqref="N37"/>
    </sheetView>
  </sheetViews>
  <sheetFormatPr defaultRowHeight="15"/>
  <cols>
    <col min="1" max="1" width="3.7109375" customWidth="1"/>
    <col min="2" max="2" width="24.42578125" customWidth="1"/>
    <col min="3" max="3" width="11.28515625" customWidth="1"/>
    <col min="4" max="4" width="9.140625" customWidth="1"/>
    <col min="7" max="9" width="9.140625" style="58"/>
    <col min="13" max="13" width="9.140625" customWidth="1"/>
    <col min="14" max="14" width="14.5703125" customWidth="1"/>
  </cols>
  <sheetData>
    <row r="1" spans="1:14">
      <c r="A1" s="75"/>
      <c r="B1" s="75"/>
      <c r="C1" s="75"/>
      <c r="D1" s="76"/>
      <c r="E1" s="75"/>
    </row>
    <row r="2" spans="1:14">
      <c r="A2" s="66"/>
      <c r="B2" s="66"/>
      <c r="C2" s="66"/>
      <c r="D2" s="74"/>
      <c r="E2" s="73"/>
    </row>
    <row r="3" spans="1:14" ht="15.75">
      <c r="A3" s="68" t="s">
        <v>1053</v>
      </c>
      <c r="B3" s="69" t="s">
        <v>1054</v>
      </c>
      <c r="C3" s="70" t="s">
        <v>31</v>
      </c>
      <c r="D3" s="72">
        <v>0.11666666666666665</v>
      </c>
      <c r="E3" s="72">
        <v>0</v>
      </c>
      <c r="F3" s="72">
        <v>0.87291666666666667</v>
      </c>
      <c r="G3" s="58">
        <v>20</v>
      </c>
      <c r="H3" s="58">
        <v>57</v>
      </c>
      <c r="I3" s="58">
        <v>0</v>
      </c>
      <c r="J3" s="6">
        <f>G3+(H3/60)+(I3/3600)</f>
        <v>20.95</v>
      </c>
      <c r="K3" s="7">
        <f t="shared" ref="K3:K12" si="0">J$3</f>
        <v>20.95</v>
      </c>
      <c r="L3" s="67">
        <v>1.25</v>
      </c>
      <c r="M3" s="67">
        <v>1</v>
      </c>
      <c r="N3" s="2">
        <f>K3/J3*100*L3*M3</f>
        <v>125</v>
      </c>
    </row>
    <row r="4" spans="1:14" ht="15.75">
      <c r="A4" s="68" t="s">
        <v>1053</v>
      </c>
      <c r="B4" s="69" t="s">
        <v>1055</v>
      </c>
      <c r="C4" s="70" t="s">
        <v>31</v>
      </c>
      <c r="D4" s="72">
        <v>9.6527777777777768E-2</v>
      </c>
      <c r="E4" s="72">
        <v>2.013888888888889E-2</v>
      </c>
      <c r="F4" s="72">
        <f>F$3+E4</f>
        <v>0.8930555555555556</v>
      </c>
      <c r="G4" s="58">
        <v>21</v>
      </c>
      <c r="H4" s="58">
        <v>26</v>
      </c>
      <c r="I4" s="58">
        <v>0</v>
      </c>
      <c r="J4" s="6">
        <f t="shared" ref="J4:J5" si="1">G4+(H4/60)+(I4/3600)</f>
        <v>21.433333333333334</v>
      </c>
      <c r="K4" s="7">
        <f t="shared" si="0"/>
        <v>20.95</v>
      </c>
      <c r="L4" s="67">
        <v>1.25</v>
      </c>
      <c r="M4" s="67">
        <v>1</v>
      </c>
      <c r="N4" s="2">
        <f t="shared" ref="N4:N5" si="2">K4/J4*100*L4*M4</f>
        <v>122.18118195956453</v>
      </c>
    </row>
    <row r="5" spans="1:14" ht="15.75">
      <c r="A5" s="68" t="s">
        <v>1053</v>
      </c>
      <c r="B5" s="69" t="s">
        <v>1056</v>
      </c>
      <c r="C5" s="70" t="s">
        <v>98</v>
      </c>
      <c r="D5" s="71">
        <v>23.468749999999996</v>
      </c>
      <c r="E5" s="71">
        <v>0.5854166666666667</v>
      </c>
      <c r="F5" s="72">
        <v>1.4583333333333333</v>
      </c>
      <c r="G5" s="58">
        <v>35</v>
      </c>
      <c r="H5" s="58">
        <v>0</v>
      </c>
      <c r="I5" s="58">
        <v>0</v>
      </c>
      <c r="J5" s="6">
        <f t="shared" si="1"/>
        <v>35</v>
      </c>
      <c r="K5" s="7">
        <f t="shared" si="0"/>
        <v>20.95</v>
      </c>
      <c r="L5" s="67">
        <v>1.25</v>
      </c>
      <c r="M5" s="67">
        <v>1</v>
      </c>
      <c r="N5" s="2">
        <f t="shared" si="2"/>
        <v>74.821428571428569</v>
      </c>
    </row>
    <row r="6" spans="1:14" ht="15.75">
      <c r="A6" s="68" t="s">
        <v>1053</v>
      </c>
      <c r="B6" s="69" t="s">
        <v>1057</v>
      </c>
      <c r="C6" s="70" t="s">
        <v>31</v>
      </c>
      <c r="D6" s="71">
        <v>23.476388888888888</v>
      </c>
      <c r="E6" s="71">
        <v>0.59305555555555556</v>
      </c>
      <c r="F6" s="72">
        <f t="shared" ref="F6:F12" si="3">F$3+E6</f>
        <v>1.4659722222222222</v>
      </c>
      <c r="G6" s="58">
        <v>35</v>
      </c>
      <c r="H6" s="58">
        <v>11</v>
      </c>
      <c r="I6" s="58">
        <v>0</v>
      </c>
      <c r="J6" s="6">
        <f t="shared" ref="J6:J16" si="4">G6+(H6/60)+(I6/3600)</f>
        <v>35.18333333333333</v>
      </c>
      <c r="K6" s="7">
        <f t="shared" si="0"/>
        <v>20.95</v>
      </c>
      <c r="L6" s="67">
        <v>1.25</v>
      </c>
      <c r="M6" s="67">
        <v>1</v>
      </c>
      <c r="N6" s="2">
        <f t="shared" ref="N6:N16" si="5">K6/J6*100*L6*M6</f>
        <v>74.431549028896256</v>
      </c>
    </row>
    <row r="7" spans="1:14" ht="15.75">
      <c r="A7" s="68" t="s">
        <v>1053</v>
      </c>
      <c r="B7" s="69" t="s">
        <v>1058</v>
      </c>
      <c r="C7" s="70" t="s">
        <v>31</v>
      </c>
      <c r="D7" s="71">
        <v>23.480555555555554</v>
      </c>
      <c r="E7" s="71">
        <v>0.59722222222222221</v>
      </c>
      <c r="F7" s="72">
        <f t="shared" si="3"/>
        <v>1.4701388888888889</v>
      </c>
      <c r="G7" s="58">
        <v>35</v>
      </c>
      <c r="H7" s="58">
        <v>17</v>
      </c>
      <c r="I7" s="58">
        <v>0</v>
      </c>
      <c r="J7" s="6">
        <f t="shared" si="4"/>
        <v>35.283333333333331</v>
      </c>
      <c r="K7" s="7">
        <f t="shared" si="0"/>
        <v>20.95</v>
      </c>
      <c r="L7" s="67">
        <v>1.25</v>
      </c>
      <c r="M7" s="67">
        <v>1</v>
      </c>
      <c r="N7" s="2">
        <f t="shared" si="5"/>
        <v>74.220595181861128</v>
      </c>
    </row>
    <row r="8" spans="1:14" ht="15.75">
      <c r="A8" s="68" t="s">
        <v>1053</v>
      </c>
      <c r="B8" s="69" t="s">
        <v>1061</v>
      </c>
      <c r="C8" s="70" t="s">
        <v>31</v>
      </c>
      <c r="D8" s="71">
        <v>23.495138888888889</v>
      </c>
      <c r="E8" s="71">
        <v>0.6118055555555556</v>
      </c>
      <c r="F8" s="72">
        <f t="shared" si="3"/>
        <v>1.4847222222222223</v>
      </c>
      <c r="G8" s="58">
        <v>35</v>
      </c>
      <c r="H8" s="58">
        <v>38</v>
      </c>
      <c r="I8" s="58">
        <v>0</v>
      </c>
      <c r="J8" s="6">
        <f t="shared" si="4"/>
        <v>35.633333333333333</v>
      </c>
      <c r="K8" s="7">
        <f t="shared" si="0"/>
        <v>20.95</v>
      </c>
      <c r="L8" s="67">
        <v>1.25</v>
      </c>
      <c r="M8" s="67">
        <v>1</v>
      </c>
      <c r="N8" s="2">
        <f t="shared" si="5"/>
        <v>73.491580916744624</v>
      </c>
    </row>
    <row r="9" spans="1:14" ht="15.75">
      <c r="A9" s="68" t="s">
        <v>1053</v>
      </c>
      <c r="B9" s="69" t="s">
        <v>1062</v>
      </c>
      <c r="C9" s="70" t="s">
        <v>202</v>
      </c>
      <c r="D9" s="71">
        <v>23.546527777777779</v>
      </c>
      <c r="E9" s="71">
        <v>0.66388888888888886</v>
      </c>
      <c r="F9" s="72">
        <f t="shared" si="3"/>
        <v>1.5368055555555555</v>
      </c>
      <c r="G9" s="58">
        <v>36</v>
      </c>
      <c r="H9" s="58">
        <v>53</v>
      </c>
      <c r="I9" s="58">
        <v>0</v>
      </c>
      <c r="J9" s="6">
        <f t="shared" si="4"/>
        <v>36.883333333333333</v>
      </c>
      <c r="K9" s="7">
        <f t="shared" si="0"/>
        <v>20.95</v>
      </c>
      <c r="L9" s="67">
        <v>1.25</v>
      </c>
      <c r="M9" s="67">
        <v>1</v>
      </c>
      <c r="N9" s="2">
        <f t="shared" si="5"/>
        <v>71.000903750564831</v>
      </c>
    </row>
    <row r="10" spans="1:14" ht="15.75">
      <c r="A10" s="68" t="s">
        <v>1053</v>
      </c>
      <c r="B10" s="69" t="s">
        <v>1063</v>
      </c>
      <c r="C10" s="70" t="s">
        <v>31</v>
      </c>
      <c r="D10" s="71">
        <v>23.577777777777779</v>
      </c>
      <c r="E10" s="71">
        <v>0.69444444444444453</v>
      </c>
      <c r="F10" s="72">
        <f t="shared" si="3"/>
        <v>1.5673611111111112</v>
      </c>
      <c r="G10" s="58">
        <v>37</v>
      </c>
      <c r="H10" s="58">
        <v>37</v>
      </c>
      <c r="I10" s="58">
        <v>0</v>
      </c>
      <c r="J10" s="6">
        <f t="shared" si="4"/>
        <v>37.616666666666667</v>
      </c>
      <c r="K10" s="7">
        <f t="shared" si="0"/>
        <v>20.95</v>
      </c>
      <c r="L10" s="67">
        <v>1.25</v>
      </c>
      <c r="M10" s="67">
        <v>1</v>
      </c>
      <c r="N10" s="2">
        <f t="shared" si="5"/>
        <v>69.616747895436419</v>
      </c>
    </row>
    <row r="11" spans="1:14" ht="15.75">
      <c r="A11" s="68" t="s">
        <v>1053</v>
      </c>
      <c r="B11" s="69" t="s">
        <v>1065</v>
      </c>
      <c r="C11" s="66"/>
      <c r="D11" s="71">
        <v>23.649305555555554</v>
      </c>
      <c r="E11" s="71">
        <v>0.76597222222222217</v>
      </c>
      <c r="F11" s="72">
        <f t="shared" si="3"/>
        <v>1.6388888888888888</v>
      </c>
      <c r="G11" s="58">
        <v>38</v>
      </c>
      <c r="H11" s="58">
        <v>20</v>
      </c>
      <c r="I11" s="58">
        <v>0</v>
      </c>
      <c r="J11" s="6">
        <f t="shared" si="4"/>
        <v>38.333333333333336</v>
      </c>
      <c r="K11" s="7">
        <f t="shared" si="0"/>
        <v>20.95</v>
      </c>
      <c r="L11" s="67">
        <v>1.25</v>
      </c>
      <c r="M11" s="67">
        <v>1</v>
      </c>
      <c r="N11" s="2">
        <f t="shared" si="5"/>
        <v>68.315217391304344</v>
      </c>
    </row>
    <row r="12" spans="1:14" ht="15.75">
      <c r="A12" s="68" t="s">
        <v>1053</v>
      </c>
      <c r="B12" s="69" t="s">
        <v>1066</v>
      </c>
      <c r="C12" s="70" t="s">
        <v>31</v>
      </c>
      <c r="D12" s="71">
        <v>23.71736111111111</v>
      </c>
      <c r="E12" s="71">
        <v>0.8340277777777777</v>
      </c>
      <c r="F12" s="72">
        <f t="shared" si="3"/>
        <v>1.7069444444444444</v>
      </c>
      <c r="G12" s="58">
        <v>40</v>
      </c>
      <c r="H12" s="58">
        <v>58</v>
      </c>
      <c r="I12" s="58">
        <v>0</v>
      </c>
      <c r="J12" s="6">
        <f t="shared" si="4"/>
        <v>40.966666666666669</v>
      </c>
      <c r="K12" s="7">
        <f t="shared" si="0"/>
        <v>20.95</v>
      </c>
      <c r="L12" s="67">
        <v>1.25</v>
      </c>
      <c r="M12" s="67">
        <v>1</v>
      </c>
      <c r="N12" s="2">
        <f t="shared" si="5"/>
        <v>63.923921887713576</v>
      </c>
    </row>
    <row r="13" spans="1:14" ht="15.75">
      <c r="J13" s="6"/>
      <c r="K13" s="7"/>
      <c r="L13" s="67"/>
      <c r="M13" s="67"/>
      <c r="N13" s="2"/>
    </row>
    <row r="14" spans="1:14" ht="15.75">
      <c r="A14" s="68" t="s">
        <v>1059</v>
      </c>
      <c r="B14" s="69" t="s">
        <v>892</v>
      </c>
      <c r="C14" s="70" t="s">
        <v>31</v>
      </c>
      <c r="D14" s="71">
        <v>23.480555555555554</v>
      </c>
      <c r="E14" s="71">
        <v>0.59722222222222221</v>
      </c>
      <c r="F14" s="72">
        <f>F$3+E14</f>
        <v>1.4701388888888889</v>
      </c>
      <c r="G14" s="58">
        <v>35</v>
      </c>
      <c r="H14" s="58">
        <v>17</v>
      </c>
      <c r="I14" s="58">
        <v>0</v>
      </c>
      <c r="J14" s="6">
        <f t="shared" si="4"/>
        <v>35.283333333333331</v>
      </c>
      <c r="K14" s="7">
        <f>J$14</f>
        <v>35.283333333333331</v>
      </c>
      <c r="L14" s="67">
        <v>1.25</v>
      </c>
      <c r="M14" s="67">
        <v>1</v>
      </c>
      <c r="N14" s="2">
        <f t="shared" si="5"/>
        <v>125</v>
      </c>
    </row>
    <row r="15" spans="1:14" ht="15.75">
      <c r="A15" s="68" t="s">
        <v>1059</v>
      </c>
      <c r="B15" s="69" t="s">
        <v>1060</v>
      </c>
      <c r="C15" s="70" t="s">
        <v>31</v>
      </c>
      <c r="D15" s="71">
        <v>23.495138888888889</v>
      </c>
      <c r="E15" s="71">
        <v>0.6118055555555556</v>
      </c>
      <c r="F15" s="72">
        <f>F$3+E15</f>
        <v>1.4847222222222223</v>
      </c>
      <c r="G15" s="58">
        <v>35</v>
      </c>
      <c r="H15" s="58">
        <v>38</v>
      </c>
      <c r="I15" s="58">
        <v>0</v>
      </c>
      <c r="J15" s="6">
        <f t="shared" si="4"/>
        <v>35.633333333333333</v>
      </c>
      <c r="K15" s="7">
        <f t="shared" ref="K15:K16" si="6">J$14</f>
        <v>35.283333333333331</v>
      </c>
      <c r="L15" s="67">
        <v>1.25</v>
      </c>
      <c r="M15" s="67">
        <v>1</v>
      </c>
      <c r="N15" s="2">
        <f t="shared" si="5"/>
        <v>123.77221702525725</v>
      </c>
    </row>
    <row r="16" spans="1:14" ht="15.75">
      <c r="A16" s="68" t="s">
        <v>1059</v>
      </c>
      <c r="B16" s="69" t="s">
        <v>1064</v>
      </c>
      <c r="C16" s="70" t="s">
        <v>31</v>
      </c>
      <c r="D16" s="71">
        <v>23.649305555555554</v>
      </c>
      <c r="E16" s="71">
        <v>0.76597222222222217</v>
      </c>
      <c r="F16" s="72">
        <f>F$3+E16</f>
        <v>1.6388888888888888</v>
      </c>
      <c r="G16" s="58">
        <v>38</v>
      </c>
      <c r="H16" s="58">
        <v>20</v>
      </c>
      <c r="I16" s="58">
        <v>0</v>
      </c>
      <c r="J16" s="6">
        <f t="shared" si="4"/>
        <v>38.333333333333336</v>
      </c>
      <c r="K16" s="7">
        <f t="shared" si="6"/>
        <v>35.283333333333331</v>
      </c>
      <c r="L16" s="67">
        <v>1.25</v>
      </c>
      <c r="M16" s="67">
        <v>1</v>
      </c>
      <c r="N16" s="2">
        <f t="shared" si="5"/>
        <v>115.05434782608695</v>
      </c>
    </row>
    <row r="19" spans="1:14" ht="15.75">
      <c r="A19" s="79" t="s">
        <v>1053</v>
      </c>
      <c r="B19" s="83" t="s">
        <v>1068</v>
      </c>
      <c r="C19" s="80" t="s">
        <v>31</v>
      </c>
      <c r="D19" s="81">
        <v>23.043055555555554</v>
      </c>
      <c r="F19" s="88">
        <v>0.4909722222222222</v>
      </c>
      <c r="G19" s="85">
        <v>11</v>
      </c>
      <c r="H19" s="84">
        <v>47</v>
      </c>
      <c r="I19" s="86">
        <v>0</v>
      </c>
      <c r="J19" s="6">
        <f>G19+(H19/60)+(I19/3600)</f>
        <v>11.783333333333333</v>
      </c>
      <c r="K19" s="7">
        <f>J$19</f>
        <v>11.783333333333333</v>
      </c>
      <c r="L19" s="78">
        <v>1</v>
      </c>
      <c r="M19" s="78">
        <v>1</v>
      </c>
      <c r="N19" s="2">
        <f>K19/J19*100*L19*M19</f>
        <v>100</v>
      </c>
    </row>
    <row r="20" spans="1:14" ht="15.75">
      <c r="A20" s="77"/>
      <c r="B20" s="82" t="s">
        <v>1067</v>
      </c>
      <c r="C20" s="77"/>
      <c r="D20" s="81">
        <v>0.10069444444444448</v>
      </c>
      <c r="F20" s="88">
        <v>0.54861111111111105</v>
      </c>
      <c r="G20" s="85">
        <v>13</v>
      </c>
      <c r="H20" s="84">
        <v>10</v>
      </c>
      <c r="I20" s="87">
        <v>0</v>
      </c>
      <c r="J20" s="6">
        <f>G20+(H20/60)+(I20/3600)</f>
        <v>13.166666666666666</v>
      </c>
      <c r="K20" s="7">
        <f t="shared" ref="K20:K21" si="7">J$19</f>
        <v>11.783333333333333</v>
      </c>
      <c r="L20" s="78">
        <v>1</v>
      </c>
      <c r="M20" s="78">
        <v>1</v>
      </c>
      <c r="N20" s="2">
        <f t="shared" ref="N20:N21" si="8">K20/J20*100*L20*M20</f>
        <v>89.493670886075947</v>
      </c>
    </row>
    <row r="21" spans="1:14" ht="15.75">
      <c r="A21" s="79" t="s">
        <v>1053</v>
      </c>
      <c r="B21" s="83" t="s">
        <v>1069</v>
      </c>
      <c r="C21" s="80" t="s">
        <v>31</v>
      </c>
      <c r="D21" s="81">
        <v>23.380555555555556</v>
      </c>
      <c r="F21" s="88">
        <v>0.82847222222222217</v>
      </c>
      <c r="G21" s="85">
        <v>19</v>
      </c>
      <c r="H21" s="84">
        <v>53</v>
      </c>
      <c r="I21" s="86">
        <v>0</v>
      </c>
      <c r="J21" s="6">
        <f>G21+(H21/60)+(I21/3600)</f>
        <v>19.883333333333333</v>
      </c>
      <c r="K21" s="7">
        <f t="shared" si="7"/>
        <v>11.783333333333333</v>
      </c>
      <c r="L21" s="78">
        <v>1</v>
      </c>
      <c r="M21" s="78">
        <v>1</v>
      </c>
      <c r="N21" s="2">
        <f t="shared" si="8"/>
        <v>59.262363788767814</v>
      </c>
    </row>
    <row r="23" spans="1:14" ht="15.75">
      <c r="B23" s="90" t="s">
        <v>1070</v>
      </c>
      <c r="N23" s="2">
        <v>10</v>
      </c>
    </row>
  </sheetData>
  <hyperlinks>
    <hyperlink ref="B19" r:id="rId1" tooltip="2 игры" display="http://www.arf.by/?index=users&amp;id=90"/>
    <hyperlink ref="B21" r:id="rId2" tooltip="с июня 2016" display="http://www.arf.by/?index=users&amp;id=1403"/>
    <hyperlink ref="B23" r:id="rId3" tooltip="с мая 2016" display="http://www.arf.by/?index=users&amp;id=590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L1" sqref="L1:L14"/>
    </sheetView>
  </sheetViews>
  <sheetFormatPr defaultRowHeight="15"/>
  <cols>
    <col min="2" max="2" width="29" customWidth="1"/>
    <col min="3" max="3" width="8.5703125" style="85" customWidth="1"/>
    <col min="5" max="5" width="9.140625" style="58"/>
    <col min="12" max="12" width="10.42578125" customWidth="1"/>
  </cols>
  <sheetData>
    <row r="1" spans="1:12" ht="24">
      <c r="A1" s="93" t="s">
        <v>1053</v>
      </c>
      <c r="B1" s="94" t="s">
        <v>1071</v>
      </c>
      <c r="C1" s="95" t="s">
        <v>1072</v>
      </c>
      <c r="D1" s="96">
        <v>0.53472222222222221</v>
      </c>
      <c r="E1" s="97">
        <v>12</v>
      </c>
      <c r="F1" s="91">
        <v>50</v>
      </c>
      <c r="G1" s="92">
        <v>0</v>
      </c>
      <c r="H1" s="6">
        <f>E1+(F1/60)+(G1/3600)</f>
        <v>12.833333333333334</v>
      </c>
      <c r="I1" s="7">
        <f>H$1</f>
        <v>12.833333333333334</v>
      </c>
      <c r="J1" s="91">
        <v>1.25</v>
      </c>
      <c r="K1" s="91">
        <v>1</v>
      </c>
      <c r="L1" s="2">
        <f>I1/H1*100*J1*K1</f>
        <v>125</v>
      </c>
    </row>
    <row r="2" spans="1:12" ht="15.75">
      <c r="A2" s="93" t="s">
        <v>1053</v>
      </c>
      <c r="B2" s="94" t="s">
        <v>1073</v>
      </c>
      <c r="C2" s="95" t="s">
        <v>134</v>
      </c>
      <c r="D2" s="96">
        <v>0.86944444444444446</v>
      </c>
      <c r="E2" s="97">
        <v>20</v>
      </c>
      <c r="F2" s="91">
        <v>52</v>
      </c>
      <c r="G2" s="92">
        <v>0</v>
      </c>
      <c r="H2" s="6">
        <f t="shared" ref="H2" si="0">E2+(F2/60)+(G2/3600)</f>
        <v>20.866666666666667</v>
      </c>
      <c r="I2" s="7">
        <f>H$1</f>
        <v>12.833333333333334</v>
      </c>
      <c r="J2" s="91">
        <v>1.25</v>
      </c>
      <c r="K2" s="91">
        <v>1</v>
      </c>
      <c r="L2" s="2">
        <f t="shared" ref="L2" si="1">I2/H2*100*J2*K2</f>
        <v>76.87699680511183</v>
      </c>
    </row>
    <row r="3" spans="1:12">
      <c r="A3" s="80"/>
      <c r="B3" s="81"/>
      <c r="C3" s="88"/>
    </row>
    <row r="4" spans="1:12">
      <c r="A4" s="77"/>
      <c r="B4" s="81"/>
      <c r="C4" s="88"/>
    </row>
    <row r="5" spans="1:12" ht="15.75">
      <c r="A5" s="99" t="s">
        <v>1053</v>
      </c>
      <c r="B5" s="100" t="s">
        <v>1074</v>
      </c>
      <c r="C5" s="101" t="s">
        <v>31</v>
      </c>
      <c r="D5" s="89">
        <v>0.32500000000000001</v>
      </c>
      <c r="E5" s="58">
        <v>7</v>
      </c>
      <c r="F5">
        <v>48</v>
      </c>
      <c r="G5">
        <v>0</v>
      </c>
      <c r="H5" s="6">
        <f>E5+(F5/60)+(G5/3600)</f>
        <v>7.8</v>
      </c>
      <c r="I5" s="7">
        <f>H$5</f>
        <v>7.8</v>
      </c>
      <c r="J5" s="98">
        <v>1</v>
      </c>
      <c r="K5" s="98">
        <v>1</v>
      </c>
      <c r="L5" s="2">
        <f>I5/H5*100*J5*K5</f>
        <v>100</v>
      </c>
    </row>
    <row r="6" spans="1:12" ht="15.75">
      <c r="A6" s="99" t="s">
        <v>1053</v>
      </c>
      <c r="B6" s="100" t="s">
        <v>1077</v>
      </c>
      <c r="C6" s="101" t="s">
        <v>31</v>
      </c>
      <c r="D6" s="89">
        <v>0.39652777777777781</v>
      </c>
      <c r="E6" s="58">
        <v>9</v>
      </c>
      <c r="F6">
        <v>31</v>
      </c>
      <c r="G6">
        <v>0</v>
      </c>
      <c r="H6" s="6">
        <f t="shared" ref="H6" si="2">E6+(F6/60)+(G6/3600)</f>
        <v>9.5166666666666675</v>
      </c>
      <c r="I6" s="7">
        <f>H$5</f>
        <v>7.8</v>
      </c>
      <c r="J6" s="98">
        <v>1</v>
      </c>
      <c r="K6" s="98">
        <v>1</v>
      </c>
      <c r="L6" s="2">
        <f t="shared" ref="L6" si="3">I6/H6*100*J6*K6</f>
        <v>81.961471103327483</v>
      </c>
    </row>
    <row r="7" spans="1:12" ht="24">
      <c r="A7" s="99" t="s">
        <v>1053</v>
      </c>
      <c r="B7" s="100" t="s">
        <v>1079</v>
      </c>
      <c r="C7" s="101" t="s">
        <v>868</v>
      </c>
      <c r="D7" s="89">
        <v>0.40069444444444446</v>
      </c>
      <c r="E7" s="58">
        <v>9</v>
      </c>
      <c r="F7">
        <v>37</v>
      </c>
      <c r="G7">
        <v>0</v>
      </c>
      <c r="H7" s="6">
        <f t="shared" ref="H7:H11" si="4">E7+(F7/60)+(G7/3600)</f>
        <v>9.6166666666666671</v>
      </c>
      <c r="I7" s="7">
        <f t="shared" ref="I7:I9" si="5">H$5</f>
        <v>7.8</v>
      </c>
      <c r="J7" s="98">
        <v>1</v>
      </c>
      <c r="K7" s="98">
        <v>1</v>
      </c>
      <c r="L7" s="2">
        <f t="shared" ref="L7:L11" si="6">I7/H7*100*J7*K7</f>
        <v>81.109185441941065</v>
      </c>
    </row>
    <row r="8" spans="1:12" ht="15.75">
      <c r="A8" s="99" t="s">
        <v>1053</v>
      </c>
      <c r="B8" s="100" t="s">
        <v>1081</v>
      </c>
      <c r="C8" s="101" t="s">
        <v>31</v>
      </c>
      <c r="D8" s="89">
        <v>0.52430555555555558</v>
      </c>
      <c r="E8" s="58">
        <v>12</v>
      </c>
      <c r="F8">
        <v>35</v>
      </c>
      <c r="G8">
        <v>0</v>
      </c>
      <c r="H8" s="6">
        <f t="shared" si="4"/>
        <v>12.583333333333334</v>
      </c>
      <c r="I8" s="7">
        <f t="shared" si="5"/>
        <v>7.8</v>
      </c>
      <c r="J8" s="98">
        <v>1</v>
      </c>
      <c r="K8" s="98">
        <v>1</v>
      </c>
      <c r="L8" s="2">
        <f t="shared" si="6"/>
        <v>61.986754966887418</v>
      </c>
    </row>
    <row r="9" spans="1:12" ht="15.75">
      <c r="A9" s="99" t="s">
        <v>1053</v>
      </c>
      <c r="B9" s="100" t="s">
        <v>1082</v>
      </c>
      <c r="C9" s="101" t="s">
        <v>31</v>
      </c>
      <c r="D9" s="89">
        <v>0.53125</v>
      </c>
      <c r="E9" s="58">
        <v>12</v>
      </c>
      <c r="F9">
        <v>45</v>
      </c>
      <c r="G9">
        <v>0</v>
      </c>
      <c r="H9" s="6">
        <f t="shared" si="4"/>
        <v>12.75</v>
      </c>
      <c r="I9" s="7">
        <f t="shared" si="5"/>
        <v>7.8</v>
      </c>
      <c r="J9" s="98">
        <v>1</v>
      </c>
      <c r="K9" s="98">
        <v>1</v>
      </c>
      <c r="L9" s="2">
        <f t="shared" si="6"/>
        <v>61.17647058823529</v>
      </c>
    </row>
    <row r="10" spans="1:12" ht="15.75">
      <c r="D10" s="58"/>
      <c r="E10"/>
      <c r="H10" s="6"/>
      <c r="I10" s="7"/>
      <c r="J10" s="98"/>
      <c r="K10" s="98"/>
      <c r="L10" s="2"/>
    </row>
    <row r="11" spans="1:12" ht="15.75">
      <c r="A11" s="99" t="s">
        <v>1059</v>
      </c>
      <c r="B11" s="100" t="s">
        <v>1075</v>
      </c>
      <c r="C11" s="101" t="s">
        <v>31</v>
      </c>
      <c r="D11" s="89">
        <v>0.33680555555555558</v>
      </c>
      <c r="E11" s="58">
        <v>8</v>
      </c>
      <c r="F11">
        <v>5</v>
      </c>
      <c r="G11">
        <v>0</v>
      </c>
      <c r="H11" s="6">
        <f t="shared" si="4"/>
        <v>8.0833333333333339</v>
      </c>
      <c r="I11" s="7">
        <f>H$11</f>
        <v>8.0833333333333339</v>
      </c>
      <c r="J11" s="98">
        <v>1</v>
      </c>
      <c r="K11" s="98">
        <v>1</v>
      </c>
      <c r="L11" s="2">
        <f t="shared" si="6"/>
        <v>100</v>
      </c>
    </row>
    <row r="12" spans="1:12" ht="15.75">
      <c r="A12" s="99" t="s">
        <v>1059</v>
      </c>
      <c r="B12" s="100" t="s">
        <v>1076</v>
      </c>
      <c r="C12" s="101" t="s">
        <v>31</v>
      </c>
      <c r="D12" s="89">
        <v>0.39583333333333331</v>
      </c>
      <c r="E12" s="58">
        <v>9</v>
      </c>
      <c r="F12">
        <v>30</v>
      </c>
      <c r="G12">
        <v>0</v>
      </c>
      <c r="H12" s="6">
        <f t="shared" ref="H12:H14" si="7">E12+(F12/60)+(G12/3600)</f>
        <v>9.5</v>
      </c>
      <c r="I12" s="7">
        <f t="shared" ref="I12:I14" si="8">H$11</f>
        <v>8.0833333333333339</v>
      </c>
      <c r="J12" s="98">
        <v>1</v>
      </c>
      <c r="K12" s="98">
        <v>1</v>
      </c>
      <c r="L12" s="2">
        <f t="shared" ref="L12:L14" si="9">I12/H12*100*J12*K12</f>
        <v>85.087719298245617</v>
      </c>
    </row>
    <row r="13" spans="1:12" ht="15.75">
      <c r="A13" s="99" t="s">
        <v>1059</v>
      </c>
      <c r="B13" s="100" t="s">
        <v>1078</v>
      </c>
      <c r="C13" s="101" t="s">
        <v>31</v>
      </c>
      <c r="D13" s="89">
        <v>0.40069444444444446</v>
      </c>
      <c r="E13" s="58">
        <v>9</v>
      </c>
      <c r="F13">
        <v>37</v>
      </c>
      <c r="G13">
        <v>0</v>
      </c>
      <c r="H13" s="6">
        <f t="shared" si="7"/>
        <v>9.6166666666666671</v>
      </c>
      <c r="I13" s="7">
        <f t="shared" si="8"/>
        <v>8.0833333333333339</v>
      </c>
      <c r="J13" s="98">
        <v>1</v>
      </c>
      <c r="K13" s="98">
        <v>1</v>
      </c>
      <c r="L13" s="2">
        <f t="shared" si="9"/>
        <v>84.055459272097053</v>
      </c>
    </row>
    <row r="14" spans="1:12" ht="15.75">
      <c r="A14" s="99" t="s">
        <v>1059</v>
      </c>
      <c r="B14" s="100" t="s">
        <v>1080</v>
      </c>
      <c r="C14" s="101" t="s">
        <v>31</v>
      </c>
      <c r="D14" s="89">
        <v>0.52361111111111114</v>
      </c>
      <c r="E14" s="58">
        <v>12</v>
      </c>
      <c r="F14">
        <v>34</v>
      </c>
      <c r="G14">
        <v>0</v>
      </c>
      <c r="H14" s="6">
        <f t="shared" si="7"/>
        <v>12.566666666666666</v>
      </c>
      <c r="I14" s="7">
        <f t="shared" si="8"/>
        <v>8.0833333333333339</v>
      </c>
      <c r="J14" s="98">
        <v>1</v>
      </c>
      <c r="K14" s="98">
        <v>1</v>
      </c>
      <c r="L14" s="2">
        <f t="shared" si="9"/>
        <v>64.323607427055705</v>
      </c>
    </row>
  </sheetData>
  <hyperlinks>
    <hyperlink ref="B2" r:id="rId1" tooltip="2 игры" display="http://www.arf.by/?index=users&amp;id=31"/>
    <hyperlink ref="B1" r:id="rId2" tooltip="с марта 2016" display="http://www.arf.by/?index=users&amp;id=149"/>
    <hyperlink ref="B7" r:id="rId3" tooltip="2 игры" display="http://www.arf.by/?index=users&amp;id=32"/>
    <hyperlink ref="B13" r:id="rId4" tooltip="с июня 2016" display="http://www.arf.by/?index=users&amp;id=1409"/>
    <hyperlink ref="B9" r:id="rId5" tooltip="с июня 2016" display="http://www.arf.by/?index=users&amp;id=1368"/>
    <hyperlink ref="B8" r:id="rId6" tooltip="с августа 2016" display="http://www.arf.by/?index=users&amp;id=1424"/>
    <hyperlink ref="B14" r:id="rId7" tooltip="с августа 2016" display="http://www.arf.by/?index=users&amp;id=1425"/>
    <hyperlink ref="B6" r:id="rId8" tooltip="2 игры" display="http://www.arf.by/?index=users&amp;id=7"/>
    <hyperlink ref="B12" r:id="rId9" tooltip="3 игры" display="http://www.arf.by/?index=users&amp;id=104"/>
    <hyperlink ref="B11" r:id="rId10" tooltip="1 игра (#)" display="http://www.arf.by/?index=users&amp;id=152"/>
    <hyperlink ref="B5" r:id="rId11" tooltip="1 игра (#)" display="http://www.arf.by/?index=users&amp;id=555"/>
  </hyperlinks>
  <pageMargins left="0.7" right="0.7" top="0.75" bottom="0.75" header="0.3" footer="0.3"/>
  <pageSetup paperSize="9" orientation="portrait" r:id="rId1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"/>
  <sheetViews>
    <sheetView workbookViewId="0">
      <selection activeCell="I3" sqref="I3:I19"/>
    </sheetView>
  </sheetViews>
  <sheetFormatPr defaultRowHeight="15"/>
  <cols>
    <col min="1" max="1" width="24" style="102" customWidth="1"/>
    <col min="2" max="4" width="9.140625" style="58"/>
    <col min="9" max="9" width="11" customWidth="1"/>
  </cols>
  <sheetData>
    <row r="3" spans="1:9" s="103" customFormat="1" ht="17.25" customHeight="1">
      <c r="A3" s="107" t="s">
        <v>1083</v>
      </c>
      <c r="B3" s="105">
        <v>9</v>
      </c>
      <c r="C3" s="105">
        <v>4</v>
      </c>
      <c r="D3" s="105">
        <v>0</v>
      </c>
      <c r="E3" s="6">
        <f>B3+(C3/60)+(D3/3600)</f>
        <v>9.0666666666666664</v>
      </c>
      <c r="F3" s="7">
        <f>E$3</f>
        <v>9.0666666666666664</v>
      </c>
      <c r="G3" s="98">
        <v>1.25</v>
      </c>
      <c r="H3" s="98">
        <v>1</v>
      </c>
      <c r="I3" s="2">
        <f>F3/E3*100*G3*H3</f>
        <v>125</v>
      </c>
    </row>
    <row r="4" spans="1:9" s="104" customFormat="1" ht="17.25" customHeight="1">
      <c r="A4" s="107" t="s">
        <v>182</v>
      </c>
      <c r="B4" s="106">
        <v>23</v>
      </c>
      <c r="C4" s="106">
        <v>46</v>
      </c>
      <c r="D4" s="105">
        <v>0</v>
      </c>
      <c r="E4" s="6">
        <f t="shared" ref="E4:E9" si="0">B4+(C4/60)+(D4/3600)</f>
        <v>23.766666666666666</v>
      </c>
      <c r="F4" s="7">
        <f t="shared" ref="F4:F9" si="1">E$3</f>
        <v>9.0666666666666664</v>
      </c>
      <c r="G4" s="98">
        <v>1.25</v>
      </c>
      <c r="H4" s="98">
        <v>1</v>
      </c>
      <c r="I4" s="2">
        <f t="shared" ref="I4:I9" si="2">F4/E4*100*G4*H4</f>
        <v>47.685834502103788</v>
      </c>
    </row>
    <row r="5" spans="1:9" s="104" customFormat="1" ht="17.25" customHeight="1">
      <c r="A5" s="107" t="s">
        <v>1085</v>
      </c>
      <c r="B5" s="106">
        <v>23</v>
      </c>
      <c r="C5" s="106">
        <v>46</v>
      </c>
      <c r="D5" s="105">
        <v>0</v>
      </c>
      <c r="E5" s="6">
        <f t="shared" si="0"/>
        <v>23.766666666666666</v>
      </c>
      <c r="F5" s="7">
        <f t="shared" si="1"/>
        <v>9.0666666666666664</v>
      </c>
      <c r="G5" s="98">
        <v>1.25</v>
      </c>
      <c r="H5" s="98">
        <v>1</v>
      </c>
      <c r="I5" s="2">
        <f t="shared" si="2"/>
        <v>47.685834502103788</v>
      </c>
    </row>
    <row r="6" spans="1:9" s="104" customFormat="1" ht="17.25" customHeight="1">
      <c r="A6" s="107" t="s">
        <v>1087</v>
      </c>
      <c r="B6" s="106">
        <v>25</v>
      </c>
      <c r="C6" s="106">
        <v>37</v>
      </c>
      <c r="D6" s="105">
        <v>0</v>
      </c>
      <c r="E6" s="6">
        <f t="shared" si="0"/>
        <v>25.616666666666667</v>
      </c>
      <c r="F6" s="7">
        <f t="shared" si="1"/>
        <v>9.0666666666666664</v>
      </c>
      <c r="G6" s="98">
        <v>1.25</v>
      </c>
      <c r="H6" s="98">
        <v>1</v>
      </c>
      <c r="I6" s="2">
        <f t="shared" si="2"/>
        <v>44.242029928432004</v>
      </c>
    </row>
    <row r="7" spans="1:9" s="104" customFormat="1" ht="17.25" customHeight="1">
      <c r="A7" s="107" t="s">
        <v>1090</v>
      </c>
      <c r="B7" s="106">
        <v>28</v>
      </c>
      <c r="C7" s="106">
        <v>20</v>
      </c>
      <c r="D7" s="105">
        <v>0</v>
      </c>
      <c r="E7" s="6">
        <f t="shared" si="0"/>
        <v>28.333333333333332</v>
      </c>
      <c r="F7" s="7">
        <f t="shared" si="1"/>
        <v>9.0666666666666664</v>
      </c>
      <c r="G7" s="98">
        <v>1.25</v>
      </c>
      <c r="H7" s="98">
        <v>1</v>
      </c>
      <c r="I7" s="2">
        <f t="shared" si="2"/>
        <v>40</v>
      </c>
    </row>
    <row r="8" spans="1:9" s="104" customFormat="1" ht="17.25" customHeight="1">
      <c r="A8" s="107" t="s">
        <v>1079</v>
      </c>
      <c r="B8" s="106">
        <v>30</v>
      </c>
      <c r="C8" s="106">
        <v>0</v>
      </c>
      <c r="D8" s="105">
        <v>0</v>
      </c>
      <c r="E8" s="6">
        <f t="shared" si="0"/>
        <v>30</v>
      </c>
      <c r="F8" s="7">
        <f t="shared" si="1"/>
        <v>9.0666666666666664</v>
      </c>
      <c r="G8" s="98">
        <v>1.25</v>
      </c>
      <c r="H8" s="98">
        <v>1</v>
      </c>
      <c r="I8" s="2">
        <f t="shared" si="2"/>
        <v>37.777777777777779</v>
      </c>
    </row>
    <row r="9" spans="1:9" s="104" customFormat="1" ht="17.25" customHeight="1">
      <c r="A9" s="107" t="s">
        <v>1068</v>
      </c>
      <c r="B9" s="106">
        <v>30</v>
      </c>
      <c r="C9" s="106">
        <v>13</v>
      </c>
      <c r="D9" s="105">
        <v>0</v>
      </c>
      <c r="E9" s="6">
        <f t="shared" si="0"/>
        <v>30.216666666666665</v>
      </c>
      <c r="F9" s="7">
        <f t="shared" si="1"/>
        <v>9.0666666666666664</v>
      </c>
      <c r="G9" s="98">
        <v>1.25</v>
      </c>
      <c r="H9" s="98">
        <v>1</v>
      </c>
      <c r="I9" s="2">
        <f t="shared" si="2"/>
        <v>37.506894649751793</v>
      </c>
    </row>
    <row r="13" spans="1:9" s="104" customFormat="1" ht="17.25" customHeight="1">
      <c r="A13" s="107" t="s">
        <v>1084</v>
      </c>
      <c r="B13" s="106">
        <v>23</v>
      </c>
      <c r="C13" s="106">
        <v>46</v>
      </c>
      <c r="D13" s="105">
        <v>0</v>
      </c>
      <c r="E13" s="6">
        <f t="shared" ref="E13" si="3">B13+(C13/60)+(D13/3600)</f>
        <v>23.766666666666666</v>
      </c>
      <c r="F13" s="7">
        <f>E$13</f>
        <v>23.766666666666666</v>
      </c>
      <c r="G13" s="98">
        <v>1.25</v>
      </c>
      <c r="H13" s="98">
        <v>1</v>
      </c>
      <c r="I13" s="2">
        <f t="shared" ref="I13" si="4">F13/E13*100*G13*H13</f>
        <v>125</v>
      </c>
    </row>
    <row r="14" spans="1:9" s="104" customFormat="1" ht="17.25" customHeight="1">
      <c r="A14" s="107" t="s">
        <v>1086</v>
      </c>
      <c r="B14" s="106">
        <v>23</v>
      </c>
      <c r="C14" s="106">
        <v>46</v>
      </c>
      <c r="D14" s="105">
        <v>0</v>
      </c>
      <c r="E14" s="6">
        <f t="shared" ref="E14:E18" si="5">B14+(C14/60)+(D14/3600)</f>
        <v>23.766666666666666</v>
      </c>
      <c r="F14" s="7">
        <f t="shared" ref="F14:F18" si="6">E$13</f>
        <v>23.766666666666666</v>
      </c>
      <c r="G14" s="98">
        <v>1.25</v>
      </c>
      <c r="H14" s="98">
        <v>1</v>
      </c>
      <c r="I14" s="2">
        <f t="shared" ref="I14:I18" si="7">F14/E14*100*G14*H14</f>
        <v>125</v>
      </c>
    </row>
    <row r="15" spans="1:9" s="104" customFormat="1" ht="17.25" customHeight="1">
      <c r="A15" s="107" t="s">
        <v>1088</v>
      </c>
      <c r="B15" s="106">
        <v>25</v>
      </c>
      <c r="C15" s="106">
        <v>37</v>
      </c>
      <c r="D15" s="105">
        <v>0</v>
      </c>
      <c r="E15" s="6">
        <f t="shared" si="5"/>
        <v>25.616666666666667</v>
      </c>
      <c r="F15" s="7">
        <f t="shared" si="6"/>
        <v>23.766666666666666</v>
      </c>
      <c r="G15" s="98">
        <v>1.25</v>
      </c>
      <c r="H15" s="98">
        <v>1</v>
      </c>
      <c r="I15" s="2">
        <f t="shared" si="7"/>
        <v>115.9726740403383</v>
      </c>
    </row>
    <row r="16" spans="1:9" s="104" customFormat="1" ht="17.25" customHeight="1">
      <c r="A16" s="107" t="s">
        <v>1089</v>
      </c>
      <c r="B16" s="106">
        <v>28</v>
      </c>
      <c r="C16" s="106">
        <v>20</v>
      </c>
      <c r="D16" s="105">
        <v>0</v>
      </c>
      <c r="E16" s="6">
        <f t="shared" si="5"/>
        <v>28.333333333333332</v>
      </c>
      <c r="F16" s="7">
        <f t="shared" si="6"/>
        <v>23.766666666666666</v>
      </c>
      <c r="G16" s="98">
        <v>1.25</v>
      </c>
      <c r="H16" s="98">
        <v>1</v>
      </c>
      <c r="I16" s="2">
        <f t="shared" si="7"/>
        <v>104.85294117647059</v>
      </c>
    </row>
    <row r="17" spans="1:9" s="104" customFormat="1" ht="17.25" customHeight="1">
      <c r="A17" s="107" t="s">
        <v>1091</v>
      </c>
      <c r="B17" s="106">
        <v>30</v>
      </c>
      <c r="C17" s="106">
        <v>13</v>
      </c>
      <c r="D17" s="105">
        <v>0</v>
      </c>
      <c r="E17" s="6">
        <f t="shared" si="5"/>
        <v>30.216666666666665</v>
      </c>
      <c r="F17" s="7">
        <f t="shared" si="6"/>
        <v>23.766666666666666</v>
      </c>
      <c r="G17" s="98">
        <v>1.25</v>
      </c>
      <c r="H17" s="98">
        <v>1</v>
      </c>
      <c r="I17" s="2">
        <f t="shared" si="7"/>
        <v>98.317705460562607</v>
      </c>
    </row>
    <row r="18" spans="1:9" s="104" customFormat="1" ht="17.25" customHeight="1">
      <c r="A18" s="107" t="s">
        <v>1092</v>
      </c>
      <c r="B18" s="106">
        <v>30</v>
      </c>
      <c r="C18" s="106">
        <v>13</v>
      </c>
      <c r="D18" s="105">
        <v>0</v>
      </c>
      <c r="E18" s="6">
        <f t="shared" si="5"/>
        <v>30.216666666666665</v>
      </c>
      <c r="F18" s="7">
        <f t="shared" si="6"/>
        <v>23.766666666666666</v>
      </c>
      <c r="G18" s="98">
        <v>1.25</v>
      </c>
      <c r="H18" s="98">
        <v>1</v>
      </c>
      <c r="I18" s="2">
        <f t="shared" si="7"/>
        <v>98.317705460562607</v>
      </c>
    </row>
  </sheetData>
  <hyperlinks>
    <hyperlink ref="A8" r:id="rId1" tooltip="2 игры" display="http://www.arf.by/?index=users&amp;id=32"/>
    <hyperlink ref="A13" r:id="rId2" tooltip="2 игры" display="http://www.arf.by/?index=users&amp;id=52"/>
    <hyperlink ref="A6" r:id="rId3" tooltip="1 игра (#)" display="http://www.arf.by/?index=users&amp;id=798"/>
    <hyperlink ref="A15" r:id="rId4" tooltip="1 игра (#)" display="http://www.arf.by/?index=users&amp;id=800"/>
    <hyperlink ref="A4" r:id="rId5" tooltip="3 игры" display="http://www.arf.by/?index=users&amp;id=33"/>
    <hyperlink ref="A5" r:id="rId6" tooltip="с октября 2016" display="http://www.arf.by/?index=users&amp;id=1501"/>
    <hyperlink ref="A3" r:id="rId7" tooltip="с октября 2016" display="http://www.arf.by/?index=users&amp;id=1502"/>
    <hyperlink ref="A14" r:id="rId8" tooltip="с июня 2016" display="http://www.arf.by/?index=users&amp;id=1371"/>
    <hyperlink ref="A17" r:id="rId9" tooltip="2 игры" display="http://www.arf.by/?index=users&amp;id=193"/>
    <hyperlink ref="A9" r:id="rId10" tooltip="2 игры" display="http://www.arf.by/?index=users&amp;id=90"/>
    <hyperlink ref="A16" r:id="rId11" tooltip="с ноября 2016" display="http://www.arf.by/?index=users&amp;id=1503"/>
    <hyperlink ref="A7" r:id="rId12" tooltip="с ноября 2016" display="http://www.arf.by/?index=users&amp;id=1504"/>
    <hyperlink ref="A18" r:id="rId13" tooltip="1 игра (#)" display="http://www.arf.by/?index=users&amp;id=4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3"/>
  <sheetViews>
    <sheetView workbookViewId="0">
      <pane ySplit="1" topLeftCell="A673" activePane="bottomLeft" state="frozen"/>
      <selection pane="bottomLeft" activeCell="C676" sqref="C676"/>
    </sheetView>
  </sheetViews>
  <sheetFormatPr defaultRowHeight="15" customHeight="1"/>
  <cols>
    <col min="2" max="2" width="18.42578125" bestFit="1" customWidth="1"/>
    <col min="3" max="3" width="25.140625" style="77" bestFit="1" customWidth="1"/>
    <col min="4" max="4" width="6.7109375" style="77" bestFit="1" customWidth="1"/>
  </cols>
  <sheetData>
    <row r="1" spans="1:10" ht="15" customHeight="1">
      <c r="A1" s="115" t="s">
        <v>1093</v>
      </c>
      <c r="B1" s="115" t="s">
        <v>1094</v>
      </c>
      <c r="C1" s="115" t="s">
        <v>1109</v>
      </c>
      <c r="D1" s="115" t="s">
        <v>1098</v>
      </c>
      <c r="E1" s="115" t="s">
        <v>1095</v>
      </c>
    </row>
    <row r="2" spans="1:10" ht="15" customHeight="1">
      <c r="A2" s="111" t="s">
        <v>1107</v>
      </c>
      <c r="B2" s="111" t="s">
        <v>107</v>
      </c>
      <c r="C2" s="111" t="s">
        <v>1110</v>
      </c>
      <c r="D2" s="114" t="s">
        <v>1053</v>
      </c>
      <c r="E2" s="111">
        <v>54.895966417229424</v>
      </c>
      <c r="I2" s="77"/>
    </row>
    <row r="3" spans="1:10" ht="15" customHeight="1">
      <c r="A3" s="111" t="s">
        <v>1105</v>
      </c>
      <c r="B3" s="111" t="s">
        <v>107</v>
      </c>
      <c r="C3" s="111" t="s">
        <v>1111</v>
      </c>
      <c r="D3" s="114" t="s">
        <v>1053</v>
      </c>
      <c r="E3" s="111">
        <v>100</v>
      </c>
      <c r="G3" s="77"/>
      <c r="I3" s="77"/>
      <c r="J3" s="77"/>
    </row>
    <row r="4" spans="1:10" ht="15" customHeight="1">
      <c r="A4" s="111" t="s">
        <v>1107</v>
      </c>
      <c r="B4" s="111" t="s">
        <v>1097</v>
      </c>
      <c r="C4" s="111" t="s">
        <v>1112</v>
      </c>
      <c r="D4" s="114" t="s">
        <v>1053</v>
      </c>
      <c r="E4" s="111">
        <v>70.377982307211141</v>
      </c>
      <c r="G4" s="77"/>
      <c r="I4" s="77"/>
      <c r="J4" s="77"/>
    </row>
    <row r="5" spans="1:10" ht="15" customHeight="1">
      <c r="A5" s="111" t="s">
        <v>1107</v>
      </c>
      <c r="B5" s="111" t="s">
        <v>107</v>
      </c>
      <c r="C5" s="111" t="s">
        <v>1113</v>
      </c>
      <c r="D5" s="114" t="s">
        <v>1059</v>
      </c>
      <c r="E5" s="111">
        <v>50.645229532473024</v>
      </c>
      <c r="G5" s="77"/>
      <c r="I5" s="77"/>
      <c r="J5" s="77"/>
    </row>
    <row r="6" spans="1:10" ht="15" customHeight="1">
      <c r="A6" s="111" t="s">
        <v>1107</v>
      </c>
      <c r="B6" s="111" t="s">
        <v>1099</v>
      </c>
      <c r="C6" s="111" t="s">
        <v>1114</v>
      </c>
      <c r="D6" s="114" t="s">
        <v>1053</v>
      </c>
      <c r="E6" s="111">
        <v>10</v>
      </c>
      <c r="G6" s="77"/>
      <c r="I6" s="77"/>
      <c r="J6" s="77"/>
    </row>
    <row r="7" spans="1:10" ht="15" customHeight="1">
      <c r="A7" s="111" t="s">
        <v>1107</v>
      </c>
      <c r="B7" s="111" t="s">
        <v>108</v>
      </c>
      <c r="C7" s="111" t="s">
        <v>1115</v>
      </c>
      <c r="D7" s="114" t="s">
        <v>1053</v>
      </c>
      <c r="E7" s="111">
        <v>10</v>
      </c>
      <c r="G7" s="77"/>
      <c r="I7" s="77"/>
      <c r="J7" s="77"/>
    </row>
    <row r="8" spans="1:10" ht="15" customHeight="1">
      <c r="A8" s="111" t="s">
        <v>1107</v>
      </c>
      <c r="B8" s="111" t="s">
        <v>108</v>
      </c>
      <c r="C8" s="111" t="s">
        <v>1116</v>
      </c>
      <c r="D8" s="114" t="s">
        <v>1053</v>
      </c>
      <c r="E8" s="111">
        <v>10</v>
      </c>
      <c r="G8" s="77"/>
      <c r="I8" s="77"/>
      <c r="J8" s="77"/>
    </row>
    <row r="9" spans="1:10" ht="15" customHeight="1">
      <c r="A9" s="111" t="s">
        <v>1107</v>
      </c>
      <c r="B9" s="111" t="s">
        <v>106</v>
      </c>
      <c r="C9" s="111" t="s">
        <v>10</v>
      </c>
      <c r="D9" s="114" t="s">
        <v>1053</v>
      </c>
      <c r="E9" s="111">
        <v>101.55979417149076</v>
      </c>
      <c r="G9" s="77"/>
      <c r="I9" s="77"/>
      <c r="J9" s="77"/>
    </row>
    <row r="10" spans="1:10" ht="15" customHeight="1">
      <c r="A10" s="111" t="s">
        <v>1107</v>
      </c>
      <c r="B10" s="111" t="s">
        <v>106</v>
      </c>
      <c r="C10" s="111" t="s">
        <v>1117</v>
      </c>
      <c r="D10" s="114" t="s">
        <v>1053</v>
      </c>
      <c r="E10" s="111">
        <v>112.19902156385798</v>
      </c>
      <c r="G10" s="77"/>
      <c r="I10" s="77"/>
      <c r="J10" s="77"/>
    </row>
    <row r="11" spans="1:10" ht="15" customHeight="1">
      <c r="A11" s="111" t="s">
        <v>1107</v>
      </c>
      <c r="B11" s="111" t="s">
        <v>107</v>
      </c>
      <c r="C11" s="111" t="s">
        <v>1118</v>
      </c>
      <c r="D11" s="114" t="s">
        <v>1053</v>
      </c>
      <c r="E11" s="111">
        <v>62.700646237231602</v>
      </c>
      <c r="G11" s="77"/>
      <c r="I11" s="77"/>
      <c r="J11" s="77"/>
    </row>
    <row r="12" spans="1:10" ht="15" customHeight="1">
      <c r="A12" s="111" t="s">
        <v>1107</v>
      </c>
      <c r="B12" s="111" t="s">
        <v>108</v>
      </c>
      <c r="C12" s="111" t="s">
        <v>1119</v>
      </c>
      <c r="D12" s="114" t="s">
        <v>1059</v>
      </c>
      <c r="E12" s="111">
        <v>10</v>
      </c>
      <c r="G12" s="77"/>
      <c r="I12" s="77"/>
      <c r="J12" s="77"/>
    </row>
    <row r="13" spans="1:10" ht="15" customHeight="1">
      <c r="A13" s="111" t="s">
        <v>1107</v>
      </c>
      <c r="B13" s="111" t="s">
        <v>107</v>
      </c>
      <c r="C13" s="111" t="s">
        <v>1120</v>
      </c>
      <c r="D13" s="114" t="s">
        <v>1053</v>
      </c>
      <c r="E13" s="111">
        <v>52.001210235131403</v>
      </c>
      <c r="G13" s="77"/>
      <c r="I13" s="77"/>
      <c r="J13" s="77"/>
    </row>
    <row r="14" spans="1:10" ht="15" customHeight="1">
      <c r="A14" s="111" t="s">
        <v>1107</v>
      </c>
      <c r="B14" s="111" t="s">
        <v>106</v>
      </c>
      <c r="C14" s="111" t="s">
        <v>1121</v>
      </c>
      <c r="D14" s="114" t="s">
        <v>1053</v>
      </c>
      <c r="E14" s="111">
        <v>112.20208811632227</v>
      </c>
      <c r="G14" s="77"/>
      <c r="I14" s="77"/>
      <c r="J14" s="77"/>
    </row>
    <row r="15" spans="1:10" ht="15" customHeight="1">
      <c r="A15" s="111" t="s">
        <v>1107</v>
      </c>
      <c r="B15" s="111" t="s">
        <v>108</v>
      </c>
      <c r="C15" s="111" t="s">
        <v>1122</v>
      </c>
      <c r="D15" s="114" t="s">
        <v>1053</v>
      </c>
      <c r="E15" s="111">
        <v>10</v>
      </c>
      <c r="G15" s="77"/>
      <c r="I15" s="77"/>
      <c r="J15" s="77"/>
    </row>
    <row r="16" spans="1:10" ht="15" customHeight="1">
      <c r="A16" s="111" t="s">
        <v>1107</v>
      </c>
      <c r="B16" s="111" t="s">
        <v>107</v>
      </c>
      <c r="C16" s="111" t="s">
        <v>13</v>
      </c>
      <c r="D16" s="114" t="s">
        <v>1053</v>
      </c>
      <c r="E16" s="111">
        <v>92.667334206269743</v>
      </c>
      <c r="G16" s="77"/>
      <c r="I16" s="77"/>
      <c r="J16" s="77"/>
    </row>
    <row r="17" spans="1:10" ht="15" customHeight="1">
      <c r="A17" s="111" t="s">
        <v>1108</v>
      </c>
      <c r="B17" s="111" t="s">
        <v>1097</v>
      </c>
      <c r="C17" s="111" t="s">
        <v>1075</v>
      </c>
      <c r="D17" s="111" t="s">
        <v>1059</v>
      </c>
      <c r="E17" s="111">
        <v>100</v>
      </c>
      <c r="G17" s="77"/>
      <c r="I17" s="77"/>
      <c r="J17" s="77"/>
    </row>
    <row r="18" spans="1:10" ht="15" customHeight="1">
      <c r="A18" s="111" t="s">
        <v>1107</v>
      </c>
      <c r="B18" s="111" t="s">
        <v>108</v>
      </c>
      <c r="C18" s="111" t="s">
        <v>1123</v>
      </c>
      <c r="D18" s="114" t="s">
        <v>1053</v>
      </c>
      <c r="E18" s="111">
        <v>10</v>
      </c>
      <c r="G18" s="77"/>
      <c r="I18" s="77"/>
      <c r="J18" s="77"/>
    </row>
    <row r="19" spans="1:10" ht="15" customHeight="1">
      <c r="A19" s="111" t="s">
        <v>1107</v>
      </c>
      <c r="B19" s="111" t="s">
        <v>108</v>
      </c>
      <c r="C19" s="111" t="s">
        <v>1124</v>
      </c>
      <c r="D19" s="114" t="s">
        <v>1059</v>
      </c>
      <c r="E19" s="111">
        <v>10</v>
      </c>
      <c r="G19" s="77"/>
      <c r="I19" s="77"/>
      <c r="J19" s="77"/>
    </row>
    <row r="20" spans="1:10" ht="15" customHeight="1">
      <c r="A20" s="111" t="s">
        <v>1107</v>
      </c>
      <c r="B20" s="111" t="s">
        <v>107</v>
      </c>
      <c r="C20" s="111" t="s">
        <v>1125</v>
      </c>
      <c r="D20" s="114" t="s">
        <v>1053</v>
      </c>
      <c r="E20" s="111">
        <v>75.709521112579438</v>
      </c>
      <c r="G20" s="77"/>
      <c r="I20" s="77"/>
      <c r="J20" s="77"/>
    </row>
    <row r="21" spans="1:10" ht="15" customHeight="1">
      <c r="A21" s="111" t="s">
        <v>1107</v>
      </c>
      <c r="B21" s="111" t="s">
        <v>107</v>
      </c>
      <c r="C21" s="111" t="s">
        <v>1126</v>
      </c>
      <c r="D21" s="114" t="s">
        <v>1053</v>
      </c>
      <c r="E21" s="111">
        <v>84.713420644979578</v>
      </c>
      <c r="G21" s="77"/>
      <c r="I21" s="77"/>
      <c r="J21" s="77"/>
    </row>
    <row r="22" spans="1:10" ht="15" customHeight="1">
      <c r="A22" s="111" t="s">
        <v>1107</v>
      </c>
      <c r="B22" s="111" t="s">
        <v>6</v>
      </c>
      <c r="C22" s="111" t="s">
        <v>1</v>
      </c>
      <c r="D22" s="114" t="s">
        <v>1053</v>
      </c>
      <c r="E22" s="111">
        <v>125</v>
      </c>
      <c r="G22" s="77"/>
      <c r="I22" s="77"/>
      <c r="J22" s="77"/>
    </row>
    <row r="23" spans="1:10" ht="15" customHeight="1">
      <c r="A23" s="111" t="s">
        <v>1107</v>
      </c>
      <c r="B23" s="111" t="s">
        <v>106</v>
      </c>
      <c r="C23" s="111" t="s">
        <v>1127</v>
      </c>
      <c r="D23" s="114" t="s">
        <v>1053</v>
      </c>
      <c r="E23" s="111">
        <v>77.221511606034383</v>
      </c>
      <c r="G23" s="77"/>
      <c r="I23" s="77"/>
      <c r="J23" s="77"/>
    </row>
    <row r="24" spans="1:10" ht="15" customHeight="1">
      <c r="A24" s="111" t="s">
        <v>1107</v>
      </c>
      <c r="B24" s="111" t="s">
        <v>107</v>
      </c>
      <c r="C24" s="111" t="s">
        <v>1128</v>
      </c>
      <c r="D24" s="114" t="s">
        <v>1053</v>
      </c>
      <c r="E24" s="111">
        <v>41.14709805396901</v>
      </c>
      <c r="G24" s="77"/>
      <c r="I24" s="77"/>
      <c r="J24" s="77"/>
    </row>
    <row r="25" spans="1:10" ht="15" customHeight="1">
      <c r="A25" s="111" t="s">
        <v>1105</v>
      </c>
      <c r="B25" s="111" t="s">
        <v>123</v>
      </c>
      <c r="C25" s="111" t="s">
        <v>1129</v>
      </c>
      <c r="D25" s="114" t="s">
        <v>1053</v>
      </c>
      <c r="E25" s="111">
        <v>97.551844139544173</v>
      </c>
      <c r="G25" s="77"/>
      <c r="I25" s="77"/>
      <c r="J25" s="77"/>
    </row>
    <row r="26" spans="1:10" ht="15" customHeight="1">
      <c r="A26" s="111" t="s">
        <v>1107</v>
      </c>
      <c r="B26" s="111" t="s">
        <v>6</v>
      </c>
      <c r="C26" s="111" t="s">
        <v>1130</v>
      </c>
      <c r="D26" s="114" t="s">
        <v>1053</v>
      </c>
      <c r="E26" s="111">
        <v>107.29861682996926</v>
      </c>
      <c r="G26" s="77"/>
      <c r="I26" s="77"/>
      <c r="J26" s="77"/>
    </row>
    <row r="27" spans="1:10" ht="15" customHeight="1">
      <c r="A27" s="111" t="s">
        <v>1107</v>
      </c>
      <c r="B27" s="111" t="s">
        <v>108</v>
      </c>
      <c r="C27" s="111" t="s">
        <v>1131</v>
      </c>
      <c r="D27" s="114" t="s">
        <v>1053</v>
      </c>
      <c r="E27" s="111">
        <v>10</v>
      </c>
      <c r="G27" s="77"/>
      <c r="I27" s="77"/>
      <c r="J27" s="77"/>
    </row>
    <row r="28" spans="1:10" ht="15" customHeight="1">
      <c r="A28" s="111" t="s">
        <v>1107</v>
      </c>
      <c r="B28" s="111" t="s">
        <v>108</v>
      </c>
      <c r="C28" s="111" t="s">
        <v>1132</v>
      </c>
      <c r="D28" s="114" t="s">
        <v>1059</v>
      </c>
      <c r="E28" s="111">
        <v>10</v>
      </c>
      <c r="G28" s="77"/>
      <c r="I28" s="77"/>
      <c r="J28" s="77"/>
    </row>
    <row r="29" spans="1:10" ht="15" customHeight="1">
      <c r="A29" s="111" t="s">
        <v>1107</v>
      </c>
      <c r="B29" s="111" t="s">
        <v>108</v>
      </c>
      <c r="C29" s="111" t="s">
        <v>1133</v>
      </c>
      <c r="D29" s="114" t="s">
        <v>1053</v>
      </c>
      <c r="E29" s="111">
        <v>10</v>
      </c>
      <c r="G29" s="77"/>
      <c r="I29" s="77"/>
      <c r="J29" s="77"/>
    </row>
    <row r="30" spans="1:10" ht="15" customHeight="1">
      <c r="A30" s="111" t="s">
        <v>1107</v>
      </c>
      <c r="B30" s="111" t="s">
        <v>108</v>
      </c>
      <c r="C30" s="111" t="s">
        <v>1134</v>
      </c>
      <c r="D30" s="114" t="s">
        <v>1059</v>
      </c>
      <c r="E30" s="111">
        <v>10</v>
      </c>
      <c r="G30" s="77"/>
      <c r="I30" s="77"/>
      <c r="J30" s="77"/>
    </row>
    <row r="31" spans="1:10" ht="15" customHeight="1">
      <c r="A31" s="111" t="s">
        <v>1107</v>
      </c>
      <c r="B31" s="111" t="s">
        <v>108</v>
      </c>
      <c r="C31" s="111" t="s">
        <v>1135</v>
      </c>
      <c r="D31" s="114" t="s">
        <v>1059</v>
      </c>
      <c r="E31" s="111">
        <v>10</v>
      </c>
      <c r="G31" s="77"/>
      <c r="I31" s="77"/>
      <c r="J31" s="77"/>
    </row>
    <row r="32" spans="1:10" ht="15" customHeight="1">
      <c r="A32" s="111" t="s">
        <v>1107</v>
      </c>
      <c r="B32" s="111" t="s">
        <v>1097</v>
      </c>
      <c r="C32" s="111" t="s">
        <v>1136</v>
      </c>
      <c r="D32" s="114" t="s">
        <v>1059</v>
      </c>
      <c r="E32" s="111">
        <v>61.454699572914294</v>
      </c>
      <c r="G32" s="77"/>
      <c r="I32" s="77"/>
      <c r="J32" s="77"/>
    </row>
    <row r="33" spans="1:10" ht="15" customHeight="1">
      <c r="A33" s="111" t="s">
        <v>1107</v>
      </c>
      <c r="B33" s="111" t="s">
        <v>1097</v>
      </c>
      <c r="C33" s="111" t="s">
        <v>1137</v>
      </c>
      <c r="D33" s="114" t="s">
        <v>1059</v>
      </c>
      <c r="E33" s="111">
        <v>79.038953415237529</v>
      </c>
      <c r="G33" s="77"/>
      <c r="I33" s="77"/>
      <c r="J33" s="77"/>
    </row>
    <row r="34" spans="1:10" ht="15" customHeight="1">
      <c r="A34" s="111" t="s">
        <v>1107</v>
      </c>
      <c r="B34" s="111" t="s">
        <v>107</v>
      </c>
      <c r="C34" s="111" t="s">
        <v>1138</v>
      </c>
      <c r="D34" s="114" t="s">
        <v>1053</v>
      </c>
      <c r="E34" s="111">
        <v>54.030628284007719</v>
      </c>
      <c r="G34" s="77"/>
      <c r="I34" s="77"/>
      <c r="J34" s="77"/>
    </row>
    <row r="35" spans="1:10" ht="15" customHeight="1">
      <c r="A35" s="111" t="s">
        <v>1107</v>
      </c>
      <c r="B35" s="111" t="s">
        <v>108</v>
      </c>
      <c r="C35" s="111" t="s">
        <v>1139</v>
      </c>
      <c r="D35" s="114" t="s">
        <v>1053</v>
      </c>
      <c r="E35" s="111">
        <v>10</v>
      </c>
      <c r="G35" s="77"/>
      <c r="I35" s="77"/>
      <c r="J35" s="77"/>
    </row>
    <row r="36" spans="1:10" ht="15" customHeight="1">
      <c r="A36" s="111" t="s">
        <v>1105</v>
      </c>
      <c r="B36" s="111" t="s">
        <v>123</v>
      </c>
      <c r="C36" s="111" t="s">
        <v>1140</v>
      </c>
      <c r="D36" s="114" t="s">
        <v>1053</v>
      </c>
      <c r="E36" s="111">
        <v>83.018764868670175</v>
      </c>
      <c r="G36" s="77"/>
      <c r="I36" s="77"/>
      <c r="J36" s="77"/>
    </row>
    <row r="37" spans="1:10" ht="15" customHeight="1">
      <c r="A37" s="111" t="s">
        <v>1107</v>
      </c>
      <c r="B37" s="111" t="s">
        <v>1096</v>
      </c>
      <c r="C37" s="111" t="s">
        <v>1140</v>
      </c>
      <c r="D37" s="114" t="s">
        <v>1053</v>
      </c>
      <c r="E37" s="111">
        <v>86.695924011061692</v>
      </c>
      <c r="G37" s="77"/>
      <c r="I37" s="77"/>
      <c r="J37" s="77"/>
    </row>
    <row r="38" spans="1:10" ht="15" customHeight="1">
      <c r="A38" s="111" t="s">
        <v>1107</v>
      </c>
      <c r="B38" s="111" t="s">
        <v>107</v>
      </c>
      <c r="C38" s="111" t="s">
        <v>1141</v>
      </c>
      <c r="D38" s="114" t="s">
        <v>1053</v>
      </c>
      <c r="E38" s="111">
        <v>56.579194883370953</v>
      </c>
      <c r="G38" s="77"/>
      <c r="I38" s="77"/>
      <c r="J38" s="77"/>
    </row>
    <row r="39" spans="1:10" ht="15" customHeight="1">
      <c r="A39" s="111" t="s">
        <v>1107</v>
      </c>
      <c r="B39" s="111" t="s">
        <v>107</v>
      </c>
      <c r="C39" s="111" t="s">
        <v>1142</v>
      </c>
      <c r="D39" s="114" t="s">
        <v>1059</v>
      </c>
      <c r="E39" s="111">
        <v>48.985438052041069</v>
      </c>
      <c r="G39" s="77"/>
      <c r="I39" s="77"/>
      <c r="J39" s="77"/>
    </row>
    <row r="40" spans="1:10" ht="15" customHeight="1">
      <c r="A40" s="111" t="s">
        <v>1105</v>
      </c>
      <c r="B40" s="111" t="s">
        <v>107</v>
      </c>
      <c r="C40" s="111" t="s">
        <v>1143</v>
      </c>
      <c r="D40" s="114" t="s">
        <v>1053</v>
      </c>
      <c r="E40" s="111">
        <v>75.635525045586178</v>
      </c>
      <c r="G40" s="77"/>
      <c r="I40" s="77"/>
      <c r="J40" s="77"/>
    </row>
    <row r="41" spans="1:10" ht="15" customHeight="1">
      <c r="A41" s="111" t="s">
        <v>1107</v>
      </c>
      <c r="B41" s="111" t="s">
        <v>107</v>
      </c>
      <c r="C41" s="111" t="s">
        <v>1143</v>
      </c>
      <c r="D41" s="114" t="s">
        <v>1053</v>
      </c>
      <c r="E41" s="111">
        <v>51.657363675397164</v>
      </c>
      <c r="G41" s="77"/>
      <c r="I41" s="77"/>
      <c r="J41" s="77"/>
    </row>
    <row r="42" spans="1:10" ht="15" customHeight="1">
      <c r="A42" s="111" t="s">
        <v>1107</v>
      </c>
      <c r="B42" s="111" t="s">
        <v>106</v>
      </c>
      <c r="C42" s="111" t="s">
        <v>1144</v>
      </c>
      <c r="D42" s="114" t="s">
        <v>1053</v>
      </c>
      <c r="E42" s="111">
        <v>93.628837294165947</v>
      </c>
      <c r="G42" s="77"/>
      <c r="I42" s="77"/>
      <c r="J42" s="77"/>
    </row>
    <row r="43" spans="1:10" ht="15" customHeight="1">
      <c r="A43" s="111" t="s">
        <v>1107</v>
      </c>
      <c r="B43" s="111" t="s">
        <v>1097</v>
      </c>
      <c r="C43" s="111" t="s">
        <v>1145</v>
      </c>
      <c r="D43" s="114" t="s">
        <v>1053</v>
      </c>
      <c r="E43" s="111">
        <v>83.569420128388742</v>
      </c>
      <c r="G43" s="77"/>
      <c r="I43" s="77"/>
      <c r="J43" s="77"/>
    </row>
    <row r="44" spans="1:10" ht="15" customHeight="1">
      <c r="A44" s="111" t="s">
        <v>1107</v>
      </c>
      <c r="B44" s="111" t="s">
        <v>1097</v>
      </c>
      <c r="C44" s="111" t="s">
        <v>1146</v>
      </c>
      <c r="D44" s="114" t="s">
        <v>1059</v>
      </c>
      <c r="E44" s="111">
        <v>100</v>
      </c>
      <c r="G44" s="77"/>
      <c r="I44" s="77"/>
      <c r="J44" s="77"/>
    </row>
    <row r="45" spans="1:10" ht="15" customHeight="1">
      <c r="A45" s="111" t="s">
        <v>1107</v>
      </c>
      <c r="B45" s="111" t="s">
        <v>106</v>
      </c>
      <c r="C45" s="111" t="s">
        <v>1147</v>
      </c>
      <c r="D45" s="114" t="s">
        <v>1053</v>
      </c>
      <c r="E45" s="111">
        <v>51.637065734195374</v>
      </c>
      <c r="G45" s="77"/>
      <c r="I45" s="77"/>
      <c r="J45" s="77"/>
    </row>
    <row r="46" spans="1:10" ht="15" customHeight="1">
      <c r="A46" s="111" t="s">
        <v>1107</v>
      </c>
      <c r="B46" s="111" t="s">
        <v>107</v>
      </c>
      <c r="C46" s="111" t="s">
        <v>1148</v>
      </c>
      <c r="D46" s="114" t="s">
        <v>1053</v>
      </c>
      <c r="E46" s="111">
        <v>52.867249637474188</v>
      </c>
      <c r="G46" s="77"/>
      <c r="I46" s="77"/>
      <c r="J46" s="77"/>
    </row>
    <row r="47" spans="1:10" ht="15" customHeight="1">
      <c r="A47" s="111" t="s">
        <v>1107</v>
      </c>
      <c r="B47" s="111" t="s">
        <v>6</v>
      </c>
      <c r="C47" s="111" t="s">
        <v>1149</v>
      </c>
      <c r="D47" s="114" t="s">
        <v>1053</v>
      </c>
      <c r="E47" s="111">
        <v>117.77985831826734</v>
      </c>
      <c r="G47" s="77"/>
      <c r="I47" s="77"/>
      <c r="J47" s="77"/>
    </row>
    <row r="48" spans="1:10" ht="15" customHeight="1">
      <c r="A48" s="111" t="s">
        <v>1107</v>
      </c>
      <c r="B48" s="111" t="s">
        <v>106</v>
      </c>
      <c r="C48" s="111" t="s">
        <v>1150</v>
      </c>
      <c r="D48" s="114" t="s">
        <v>1053</v>
      </c>
      <c r="E48" s="111">
        <v>90.070867523805333</v>
      </c>
      <c r="G48" s="77"/>
      <c r="I48" s="77"/>
      <c r="J48" s="77"/>
    </row>
    <row r="49" spans="1:10" ht="15" customHeight="1">
      <c r="A49" s="111" t="s">
        <v>1107</v>
      </c>
      <c r="B49" s="111" t="s">
        <v>6</v>
      </c>
      <c r="C49" s="111" t="s">
        <v>3</v>
      </c>
      <c r="D49" s="114" t="s">
        <v>1053</v>
      </c>
      <c r="E49" s="111">
        <v>114.33336318051576</v>
      </c>
      <c r="G49" s="77"/>
      <c r="I49" s="77"/>
      <c r="J49" s="77"/>
    </row>
    <row r="50" spans="1:10" ht="15" customHeight="1">
      <c r="A50" s="111" t="s">
        <v>1107</v>
      </c>
      <c r="B50" s="111" t="s">
        <v>107</v>
      </c>
      <c r="C50" s="111" t="s">
        <v>1151</v>
      </c>
      <c r="D50" s="114" t="s">
        <v>1053</v>
      </c>
      <c r="E50" s="111">
        <v>75.910152060066878</v>
      </c>
      <c r="G50" s="77"/>
      <c r="I50" s="77"/>
      <c r="J50" s="77"/>
    </row>
    <row r="51" spans="1:10" ht="15" customHeight="1">
      <c r="A51" s="111" t="s">
        <v>1107</v>
      </c>
      <c r="B51" s="111" t="s">
        <v>107</v>
      </c>
      <c r="C51" s="111" t="s">
        <v>1152</v>
      </c>
      <c r="D51" s="114" t="s">
        <v>1053</v>
      </c>
      <c r="E51" s="111">
        <v>76.198619291912081</v>
      </c>
      <c r="G51" s="77"/>
      <c r="I51" s="77"/>
      <c r="J51" s="77"/>
    </row>
    <row r="52" spans="1:10" ht="15" customHeight="1">
      <c r="A52" s="111" t="s">
        <v>1107</v>
      </c>
      <c r="B52" s="111" t="s">
        <v>107</v>
      </c>
      <c r="C52" s="111" t="s">
        <v>1153</v>
      </c>
      <c r="D52" s="114" t="s">
        <v>1053</v>
      </c>
      <c r="E52" s="111">
        <v>71.126219331953891</v>
      </c>
      <c r="G52" s="77"/>
      <c r="I52" s="77"/>
      <c r="J52" s="77"/>
    </row>
    <row r="53" spans="1:10" ht="15" customHeight="1">
      <c r="A53" s="111" t="s">
        <v>1107</v>
      </c>
      <c r="B53" s="111" t="s">
        <v>107</v>
      </c>
      <c r="C53" s="111" t="s">
        <v>1154</v>
      </c>
      <c r="D53" s="114" t="s">
        <v>1053</v>
      </c>
      <c r="E53" s="111">
        <v>62.156437280429856</v>
      </c>
      <c r="G53" s="77"/>
      <c r="I53" s="77"/>
      <c r="J53" s="77"/>
    </row>
    <row r="54" spans="1:10" ht="15" customHeight="1">
      <c r="A54" s="111" t="s">
        <v>1107</v>
      </c>
      <c r="B54" s="111" t="s">
        <v>106</v>
      </c>
      <c r="C54" s="111" t="s">
        <v>1155</v>
      </c>
      <c r="D54" s="114" t="s">
        <v>1053</v>
      </c>
      <c r="E54" s="111">
        <v>79.916875936849067</v>
      </c>
      <c r="G54" s="77"/>
      <c r="I54" s="77"/>
      <c r="J54" s="77"/>
    </row>
    <row r="55" spans="1:10" ht="15" customHeight="1">
      <c r="A55" s="111" t="s">
        <v>1107</v>
      </c>
      <c r="B55" s="111" t="s">
        <v>1099</v>
      </c>
      <c r="C55" s="111" t="s">
        <v>1156</v>
      </c>
      <c r="D55" s="114" t="s">
        <v>1059</v>
      </c>
      <c r="E55" s="111">
        <v>10</v>
      </c>
      <c r="G55" s="77"/>
      <c r="I55" s="77"/>
      <c r="J55" s="77"/>
    </row>
    <row r="56" spans="1:10" ht="15" customHeight="1">
      <c r="A56" s="111" t="s">
        <v>1107</v>
      </c>
      <c r="B56" s="111" t="s">
        <v>106</v>
      </c>
      <c r="C56" s="111" t="s">
        <v>1157</v>
      </c>
      <c r="D56" s="114" t="s">
        <v>1059</v>
      </c>
      <c r="E56" s="111">
        <v>113.04897539189071</v>
      </c>
      <c r="G56" s="77"/>
      <c r="I56" s="77"/>
      <c r="J56" s="77"/>
    </row>
    <row r="57" spans="1:10" ht="15" customHeight="1">
      <c r="A57" s="111" t="s">
        <v>1107</v>
      </c>
      <c r="B57" s="111" t="s">
        <v>107</v>
      </c>
      <c r="C57" s="111" t="s">
        <v>1158</v>
      </c>
      <c r="D57" s="114" t="s">
        <v>1059</v>
      </c>
      <c r="E57" s="111">
        <v>43.846153846153854</v>
      </c>
      <c r="G57" s="77"/>
      <c r="J57" s="77"/>
    </row>
    <row r="58" spans="1:10" ht="15" customHeight="1">
      <c r="A58" s="111" t="s">
        <v>1107</v>
      </c>
      <c r="B58" s="111" t="s">
        <v>107</v>
      </c>
      <c r="C58" s="111" t="s">
        <v>1159</v>
      </c>
      <c r="D58" s="114" t="s">
        <v>1053</v>
      </c>
      <c r="E58" s="111">
        <v>61.329459142580426</v>
      </c>
      <c r="G58" s="77"/>
      <c r="J58" s="77"/>
    </row>
    <row r="59" spans="1:10" ht="15" customHeight="1">
      <c r="A59" s="111" t="s">
        <v>1105</v>
      </c>
      <c r="B59" s="111" t="s">
        <v>107</v>
      </c>
      <c r="C59" s="111" t="s">
        <v>1060</v>
      </c>
      <c r="D59" s="114" t="s">
        <v>1059</v>
      </c>
      <c r="E59" s="111">
        <v>67.350348803208163</v>
      </c>
      <c r="G59" s="77"/>
      <c r="J59" s="77"/>
    </row>
    <row r="60" spans="1:10" ht="15" customHeight="1">
      <c r="A60" s="111" t="s">
        <v>1107</v>
      </c>
      <c r="B60" s="111" t="s">
        <v>106</v>
      </c>
      <c r="C60" s="111" t="s">
        <v>1060</v>
      </c>
      <c r="D60" s="114" t="s">
        <v>1059</v>
      </c>
      <c r="E60" s="111">
        <v>90.539083321643986</v>
      </c>
      <c r="G60" s="77"/>
      <c r="J60" s="77"/>
    </row>
    <row r="61" spans="1:10" ht="15" customHeight="1">
      <c r="A61" s="111" t="s">
        <v>1108</v>
      </c>
      <c r="B61" s="111" t="s">
        <v>106</v>
      </c>
      <c r="C61" s="111" t="s">
        <v>1060</v>
      </c>
      <c r="D61" s="111" t="s">
        <v>1059</v>
      </c>
      <c r="E61" s="111">
        <v>123.77221702525725</v>
      </c>
      <c r="G61" s="77"/>
      <c r="J61" s="77"/>
    </row>
    <row r="62" spans="1:10" ht="15" customHeight="1">
      <c r="A62" s="111" t="s">
        <v>1107</v>
      </c>
      <c r="B62" s="111" t="s">
        <v>1099</v>
      </c>
      <c r="C62" s="111" t="s">
        <v>1160</v>
      </c>
      <c r="D62" s="114" t="s">
        <v>1053</v>
      </c>
      <c r="E62" s="111">
        <v>10</v>
      </c>
      <c r="G62" s="77"/>
      <c r="J62" s="77"/>
    </row>
    <row r="63" spans="1:10" ht="15" customHeight="1">
      <c r="A63" s="111" t="s">
        <v>1107</v>
      </c>
      <c r="B63" s="111" t="s">
        <v>107</v>
      </c>
      <c r="C63" s="111" t="s">
        <v>1161</v>
      </c>
      <c r="D63" s="114" t="s">
        <v>1059</v>
      </c>
      <c r="E63" s="111">
        <v>50.355828220858903</v>
      </c>
      <c r="G63" s="77"/>
      <c r="J63" s="77"/>
    </row>
    <row r="64" spans="1:10" ht="15" customHeight="1">
      <c r="A64" s="111" t="s">
        <v>1107</v>
      </c>
      <c r="B64" s="111" t="s">
        <v>107</v>
      </c>
      <c r="C64" s="111" t="s">
        <v>1162</v>
      </c>
      <c r="D64" s="114" t="s">
        <v>1053</v>
      </c>
      <c r="E64" s="111">
        <v>53.243936979996462</v>
      </c>
      <c r="G64" s="77"/>
      <c r="J64" s="77"/>
    </row>
    <row r="65" spans="1:10" ht="15" customHeight="1">
      <c r="A65" s="111" t="s">
        <v>1107</v>
      </c>
      <c r="B65" s="111" t="s">
        <v>107</v>
      </c>
      <c r="C65" s="111" t="s">
        <v>1163</v>
      </c>
      <c r="D65" s="114" t="s">
        <v>1053</v>
      </c>
      <c r="E65" s="111">
        <v>53.437860886559477</v>
      </c>
      <c r="G65" s="77"/>
      <c r="J65" s="77"/>
    </row>
    <row r="66" spans="1:10" ht="15" customHeight="1">
      <c r="A66" s="111" t="s">
        <v>1107</v>
      </c>
      <c r="B66" s="111" t="s">
        <v>107</v>
      </c>
      <c r="C66" s="111" t="s">
        <v>1164</v>
      </c>
      <c r="D66" s="114" t="s">
        <v>1059</v>
      </c>
      <c r="E66" s="111">
        <v>67.557144200921826</v>
      </c>
      <c r="G66" s="77"/>
      <c r="J66" s="61"/>
    </row>
    <row r="67" spans="1:10" ht="15" customHeight="1">
      <c r="A67" s="111" t="s">
        <v>1107</v>
      </c>
      <c r="B67" s="111" t="s">
        <v>1097</v>
      </c>
      <c r="C67" s="111" t="s">
        <v>1165</v>
      </c>
      <c r="D67" s="114" t="s">
        <v>1059</v>
      </c>
      <c r="E67" s="111">
        <v>55.289942216877378</v>
      </c>
      <c r="G67" s="77"/>
      <c r="J67" s="77"/>
    </row>
    <row r="68" spans="1:10" ht="15" customHeight="1">
      <c r="A68" s="111" t="s">
        <v>1107</v>
      </c>
      <c r="B68" s="111" t="s">
        <v>107</v>
      </c>
      <c r="C68" s="111" t="s">
        <v>1166</v>
      </c>
      <c r="D68" s="114" t="s">
        <v>1053</v>
      </c>
      <c r="E68" s="111">
        <v>67.461029494224519</v>
      </c>
      <c r="G68" s="77"/>
      <c r="J68" s="77"/>
    </row>
    <row r="69" spans="1:10" ht="15" customHeight="1">
      <c r="A69" s="111" t="s">
        <v>1107</v>
      </c>
      <c r="B69" s="111" t="s">
        <v>106</v>
      </c>
      <c r="C69" s="111" t="s">
        <v>1167</v>
      </c>
      <c r="D69" s="114" t="s">
        <v>1053</v>
      </c>
      <c r="E69" s="111">
        <v>89.345564551231831</v>
      </c>
      <c r="G69" s="77"/>
    </row>
    <row r="70" spans="1:10" ht="15" customHeight="1">
      <c r="A70" s="111" t="s">
        <v>1107</v>
      </c>
      <c r="B70" s="111" t="s">
        <v>108</v>
      </c>
      <c r="C70" s="111" t="s">
        <v>1168</v>
      </c>
      <c r="D70" s="114" t="s">
        <v>1053</v>
      </c>
      <c r="E70" s="111">
        <v>10</v>
      </c>
      <c r="G70" s="77"/>
    </row>
    <row r="71" spans="1:10" ht="15" customHeight="1">
      <c r="A71" s="111" t="s">
        <v>1107</v>
      </c>
      <c r="B71" s="111" t="s">
        <v>107</v>
      </c>
      <c r="C71" s="111" t="s">
        <v>1169</v>
      </c>
      <c r="D71" s="114" t="s">
        <v>1053</v>
      </c>
      <c r="E71" s="111">
        <v>47.420283000275901</v>
      </c>
      <c r="G71" s="77"/>
    </row>
    <row r="72" spans="1:10" ht="15" customHeight="1">
      <c r="A72" s="111" t="s">
        <v>1107</v>
      </c>
      <c r="B72" s="111" t="s">
        <v>1097</v>
      </c>
      <c r="C72" s="111" t="s">
        <v>1170</v>
      </c>
      <c r="D72" s="114" t="s">
        <v>1059</v>
      </c>
      <c r="E72" s="111">
        <v>76.0172601524378</v>
      </c>
      <c r="G72" s="77"/>
    </row>
    <row r="73" spans="1:10" ht="15" customHeight="1">
      <c r="A73" s="111" t="s">
        <v>1107</v>
      </c>
      <c r="B73" s="111" t="s">
        <v>107</v>
      </c>
      <c r="C73" s="111" t="s">
        <v>1171</v>
      </c>
      <c r="D73" s="114" t="s">
        <v>1053</v>
      </c>
      <c r="E73" s="111">
        <v>49.498066321072983</v>
      </c>
      <c r="G73" s="77"/>
    </row>
    <row r="74" spans="1:10" ht="15" customHeight="1">
      <c r="A74" s="111" t="s">
        <v>1107</v>
      </c>
      <c r="B74" s="111" t="s">
        <v>107</v>
      </c>
      <c r="C74" s="111" t="s">
        <v>1172</v>
      </c>
      <c r="D74" s="114" t="s">
        <v>1053</v>
      </c>
      <c r="E74" s="111">
        <v>54.020924071662705</v>
      </c>
      <c r="G74" s="77"/>
    </row>
    <row r="75" spans="1:10" ht="15" customHeight="1">
      <c r="A75" s="111" t="s">
        <v>1107</v>
      </c>
      <c r="B75" s="111" t="s">
        <v>1097</v>
      </c>
      <c r="C75" s="111" t="s">
        <v>1173</v>
      </c>
      <c r="D75" s="114" t="s">
        <v>1053</v>
      </c>
      <c r="E75" s="111">
        <v>95.623140897225753</v>
      </c>
      <c r="G75" s="77"/>
    </row>
    <row r="76" spans="1:10" ht="15" customHeight="1">
      <c r="A76" s="111" t="s">
        <v>1107</v>
      </c>
      <c r="B76" s="111" t="s">
        <v>106</v>
      </c>
      <c r="C76" s="111" t="s">
        <v>1174</v>
      </c>
      <c r="D76" s="114" t="s">
        <v>1053</v>
      </c>
      <c r="E76" s="111">
        <v>67.960964142634836</v>
      </c>
      <c r="G76" s="77"/>
    </row>
    <row r="77" spans="1:10" ht="15" customHeight="1">
      <c r="A77" s="111" t="s">
        <v>1107</v>
      </c>
      <c r="B77" s="111" t="s">
        <v>108</v>
      </c>
      <c r="C77" s="111" t="s">
        <v>1175</v>
      </c>
      <c r="D77" s="114" t="s">
        <v>1053</v>
      </c>
      <c r="E77" s="111">
        <v>10</v>
      </c>
      <c r="G77" s="77"/>
    </row>
    <row r="78" spans="1:10" ht="15" customHeight="1">
      <c r="A78" s="111" t="s">
        <v>1107</v>
      </c>
      <c r="B78" s="111" t="s">
        <v>107</v>
      </c>
      <c r="C78" s="111" t="s">
        <v>1176</v>
      </c>
      <c r="D78" s="114" t="s">
        <v>1053</v>
      </c>
      <c r="E78" s="111">
        <v>57.01085153769607</v>
      </c>
      <c r="G78" s="77"/>
    </row>
    <row r="79" spans="1:10" ht="15" customHeight="1">
      <c r="A79" s="111" t="s">
        <v>1107</v>
      </c>
      <c r="B79" s="111" t="s">
        <v>108</v>
      </c>
      <c r="C79" s="111" t="s">
        <v>1177</v>
      </c>
      <c r="D79" s="114" t="s">
        <v>1059</v>
      </c>
      <c r="E79" s="111">
        <v>10</v>
      </c>
      <c r="G79" s="77"/>
    </row>
    <row r="80" spans="1:10" ht="15" customHeight="1">
      <c r="A80" s="111" t="s">
        <v>1107</v>
      </c>
      <c r="B80" s="111" t="s">
        <v>1100</v>
      </c>
      <c r="C80" s="111" t="s">
        <v>1022</v>
      </c>
      <c r="D80" s="114" t="s">
        <v>1053</v>
      </c>
      <c r="E80" s="111">
        <v>112.82843894899536</v>
      </c>
      <c r="G80" s="77"/>
    </row>
    <row r="81" spans="1:7" ht="15" customHeight="1">
      <c r="A81" s="111" t="s">
        <v>1107</v>
      </c>
      <c r="B81" s="111" t="s">
        <v>107</v>
      </c>
      <c r="C81" s="111" t="s">
        <v>1178</v>
      </c>
      <c r="D81" s="114" t="s">
        <v>1053</v>
      </c>
      <c r="E81" s="111">
        <v>56.393550201556209</v>
      </c>
      <c r="G81" s="77"/>
    </row>
    <row r="82" spans="1:7" ht="15" customHeight="1">
      <c r="A82" s="111" t="s">
        <v>1107</v>
      </c>
      <c r="B82" s="111" t="s">
        <v>108</v>
      </c>
      <c r="C82" s="111" t="s">
        <v>1179</v>
      </c>
      <c r="D82" s="114" t="s">
        <v>1059</v>
      </c>
      <c r="E82" s="111">
        <v>10</v>
      </c>
      <c r="G82" s="77"/>
    </row>
    <row r="83" spans="1:7" ht="15" customHeight="1">
      <c r="A83" s="111" t="s">
        <v>1105</v>
      </c>
      <c r="B83" s="111" t="s">
        <v>139</v>
      </c>
      <c r="C83" s="111" t="s">
        <v>1180</v>
      </c>
      <c r="D83" s="114" t="s">
        <v>1059</v>
      </c>
      <c r="E83" s="111">
        <v>69.18760958503799</v>
      </c>
      <c r="G83" s="77"/>
    </row>
    <row r="84" spans="1:7" ht="15" customHeight="1">
      <c r="A84" s="111" t="s">
        <v>1107</v>
      </c>
      <c r="B84" s="111" t="s">
        <v>1097</v>
      </c>
      <c r="C84" s="111" t="s">
        <v>1180</v>
      </c>
      <c r="D84" s="114" t="s">
        <v>1059</v>
      </c>
      <c r="E84" s="111">
        <v>64.209558197363492</v>
      </c>
      <c r="G84" s="77"/>
    </row>
    <row r="85" spans="1:7" ht="15" customHeight="1">
      <c r="A85" s="111" t="s">
        <v>1107</v>
      </c>
      <c r="B85" s="111" t="s">
        <v>1096</v>
      </c>
      <c r="C85" s="111" t="s">
        <v>1181</v>
      </c>
      <c r="D85" s="114" t="s">
        <v>1053</v>
      </c>
      <c r="E85" s="111">
        <v>116.70497216107731</v>
      </c>
      <c r="G85" s="77"/>
    </row>
    <row r="86" spans="1:7" ht="15" customHeight="1">
      <c r="A86" s="111" t="s">
        <v>1105</v>
      </c>
      <c r="B86" s="111" t="s">
        <v>151</v>
      </c>
      <c r="C86" s="111" t="s">
        <v>1182</v>
      </c>
      <c r="D86" s="114" t="s">
        <v>1053</v>
      </c>
      <c r="E86" s="111">
        <v>10</v>
      </c>
      <c r="G86" s="77"/>
    </row>
    <row r="87" spans="1:7" ht="15" customHeight="1">
      <c r="A87" s="111" t="s">
        <v>1107</v>
      </c>
      <c r="B87" s="111" t="s">
        <v>107</v>
      </c>
      <c r="C87" s="111" t="s">
        <v>1183</v>
      </c>
      <c r="D87" s="114" t="s">
        <v>1053</v>
      </c>
      <c r="E87" s="111">
        <v>58.955260449845639</v>
      </c>
      <c r="G87" s="77"/>
    </row>
    <row r="88" spans="1:7" ht="15" customHeight="1">
      <c r="A88" s="111" t="s">
        <v>1105</v>
      </c>
      <c r="B88" s="111" t="s">
        <v>107</v>
      </c>
      <c r="C88" s="111" t="s">
        <v>1184</v>
      </c>
      <c r="D88" s="114" t="s">
        <v>1059</v>
      </c>
      <c r="E88" s="111">
        <v>100</v>
      </c>
      <c r="G88" s="77"/>
    </row>
    <row r="89" spans="1:7" ht="15" customHeight="1">
      <c r="A89" s="111" t="s">
        <v>1107</v>
      </c>
      <c r="B89" s="111" t="s">
        <v>107</v>
      </c>
      <c r="C89" s="111" t="s">
        <v>1185</v>
      </c>
      <c r="D89" s="114" t="s">
        <v>1053</v>
      </c>
      <c r="E89" s="111">
        <v>59.74870878029401</v>
      </c>
      <c r="G89" s="77"/>
    </row>
    <row r="90" spans="1:7" ht="15" customHeight="1">
      <c r="A90" s="111" t="s">
        <v>1107</v>
      </c>
      <c r="B90" s="111" t="s">
        <v>6</v>
      </c>
      <c r="C90" s="111" t="s">
        <v>9</v>
      </c>
      <c r="D90" s="114" t="s">
        <v>1053</v>
      </c>
      <c r="E90" s="111">
        <v>114.64131801041478</v>
      </c>
      <c r="G90" s="77"/>
    </row>
    <row r="91" spans="1:7" ht="15" customHeight="1">
      <c r="A91" s="111" t="s">
        <v>1107</v>
      </c>
      <c r="B91" s="111" t="s">
        <v>106</v>
      </c>
      <c r="C91" s="111" t="s">
        <v>1186</v>
      </c>
      <c r="D91" s="114" t="s">
        <v>1059</v>
      </c>
      <c r="E91" s="111">
        <v>113.04897539189071</v>
      </c>
      <c r="G91" s="77"/>
    </row>
    <row r="92" spans="1:7" ht="15" customHeight="1">
      <c r="A92" s="111" t="s">
        <v>1107</v>
      </c>
      <c r="B92" s="111" t="s">
        <v>108</v>
      </c>
      <c r="C92" s="111" t="s">
        <v>1187</v>
      </c>
      <c r="D92" s="114" t="s">
        <v>1053</v>
      </c>
      <c r="E92" s="111">
        <v>10</v>
      </c>
      <c r="G92" s="77"/>
    </row>
    <row r="93" spans="1:7" ht="15" customHeight="1">
      <c r="A93" s="111" t="s">
        <v>1107</v>
      </c>
      <c r="B93" s="111" t="s">
        <v>108</v>
      </c>
      <c r="C93" s="111" t="s">
        <v>1188</v>
      </c>
      <c r="D93" s="114" t="s">
        <v>1059</v>
      </c>
      <c r="E93" s="111">
        <v>10</v>
      </c>
      <c r="G93" s="77"/>
    </row>
    <row r="94" spans="1:7" ht="15" customHeight="1">
      <c r="A94" s="111" t="s">
        <v>1107</v>
      </c>
      <c r="B94" s="111" t="s">
        <v>108</v>
      </c>
      <c r="C94" s="111" t="s">
        <v>1189</v>
      </c>
      <c r="D94" s="114" t="s">
        <v>1053</v>
      </c>
      <c r="E94" s="111">
        <v>10</v>
      </c>
      <c r="G94" s="77"/>
    </row>
    <row r="95" spans="1:7" ht="15" customHeight="1">
      <c r="A95" s="111" t="s">
        <v>1107</v>
      </c>
      <c r="B95" s="111" t="s">
        <v>107</v>
      </c>
      <c r="C95" s="111" t="s">
        <v>1190</v>
      </c>
      <c r="D95" s="114" t="s">
        <v>1053</v>
      </c>
      <c r="E95" s="111">
        <v>54.14491449144915</v>
      </c>
      <c r="G95" s="77"/>
    </row>
    <row r="96" spans="1:7" ht="15" customHeight="1">
      <c r="A96" s="111" t="s">
        <v>1107</v>
      </c>
      <c r="B96" s="111" t="s">
        <v>107</v>
      </c>
      <c r="C96" s="111" t="s">
        <v>1191</v>
      </c>
      <c r="D96" s="114" t="s">
        <v>1053</v>
      </c>
      <c r="E96" s="111">
        <v>52.34738719923422</v>
      </c>
      <c r="G96" s="77"/>
    </row>
    <row r="97" spans="1:7" ht="15" customHeight="1">
      <c r="A97" s="111" t="s">
        <v>1107</v>
      </c>
      <c r="B97" s="111" t="s">
        <v>1099</v>
      </c>
      <c r="C97" s="111" t="s">
        <v>1192</v>
      </c>
      <c r="D97" s="114" t="s">
        <v>1059</v>
      </c>
      <c r="E97" s="111">
        <v>10</v>
      </c>
      <c r="G97" s="77"/>
    </row>
    <row r="98" spans="1:7" ht="15" customHeight="1">
      <c r="A98" s="111" t="s">
        <v>1107</v>
      </c>
      <c r="B98" s="111" t="s">
        <v>106</v>
      </c>
      <c r="C98" s="111" t="s">
        <v>1193</v>
      </c>
      <c r="D98" s="114" t="s">
        <v>1053</v>
      </c>
      <c r="E98" s="111">
        <v>66.891253340285473</v>
      </c>
      <c r="G98" s="77"/>
    </row>
    <row r="99" spans="1:7" ht="15" customHeight="1">
      <c r="A99" s="111" t="s">
        <v>1107</v>
      </c>
      <c r="B99" s="111" t="s">
        <v>106</v>
      </c>
      <c r="C99" s="111" t="s">
        <v>1194</v>
      </c>
      <c r="D99" s="114" t="s">
        <v>1053</v>
      </c>
      <c r="E99" s="111">
        <v>92.078996949578325</v>
      </c>
      <c r="G99" s="77"/>
    </row>
    <row r="100" spans="1:7" ht="15" customHeight="1">
      <c r="A100" s="111" t="s">
        <v>1107</v>
      </c>
      <c r="B100" s="111" t="s">
        <v>107</v>
      </c>
      <c r="C100" s="111" t="s">
        <v>1195</v>
      </c>
      <c r="D100" s="114" t="s">
        <v>1053</v>
      </c>
      <c r="E100" s="111">
        <v>41.609600885384239</v>
      </c>
      <c r="G100" s="77"/>
    </row>
    <row r="101" spans="1:7" ht="15" customHeight="1">
      <c r="A101" s="111" t="s">
        <v>1107</v>
      </c>
      <c r="B101" s="111" t="s">
        <v>108</v>
      </c>
      <c r="C101" s="111" t="s">
        <v>1196</v>
      </c>
      <c r="D101" s="114" t="s">
        <v>1053</v>
      </c>
      <c r="E101" s="111">
        <v>10</v>
      </c>
      <c r="G101" s="77"/>
    </row>
    <row r="102" spans="1:7" ht="15" customHeight="1">
      <c r="A102" s="111" t="s">
        <v>1107</v>
      </c>
      <c r="B102" s="111" t="s">
        <v>108</v>
      </c>
      <c r="C102" s="111" t="s">
        <v>1197</v>
      </c>
      <c r="D102" s="114" t="s">
        <v>1059</v>
      </c>
      <c r="E102" s="111">
        <v>10</v>
      </c>
      <c r="G102" s="77"/>
    </row>
    <row r="103" spans="1:7" ht="15" customHeight="1">
      <c r="A103" s="111" t="s">
        <v>1107</v>
      </c>
      <c r="B103" s="111" t="s">
        <v>106</v>
      </c>
      <c r="C103" s="111" t="s">
        <v>1198</v>
      </c>
      <c r="D103" s="114" t="s">
        <v>1053</v>
      </c>
      <c r="E103" s="111">
        <v>64.486106093212484</v>
      </c>
      <c r="G103" s="77"/>
    </row>
    <row r="104" spans="1:7" ht="15" customHeight="1">
      <c r="A104" s="111" t="s">
        <v>1107</v>
      </c>
      <c r="B104" s="111" t="s">
        <v>107</v>
      </c>
      <c r="C104" s="111" t="s">
        <v>1199</v>
      </c>
      <c r="D104" s="114" t="s">
        <v>1053</v>
      </c>
      <c r="E104" s="111">
        <v>59.876573931219838</v>
      </c>
      <c r="G104" s="77"/>
    </row>
    <row r="105" spans="1:7" ht="15" customHeight="1">
      <c r="A105" s="111" t="s">
        <v>1107</v>
      </c>
      <c r="B105" s="111" t="s">
        <v>107</v>
      </c>
      <c r="C105" s="111" t="s">
        <v>1200</v>
      </c>
      <c r="D105" s="114" t="s">
        <v>1053</v>
      </c>
      <c r="E105" s="111">
        <v>71.075796065457553</v>
      </c>
      <c r="G105" s="77"/>
    </row>
    <row r="106" spans="1:7" ht="15" customHeight="1">
      <c r="A106" s="111" t="s">
        <v>1107</v>
      </c>
      <c r="B106" s="111" t="s">
        <v>107</v>
      </c>
      <c r="C106" s="111" t="s">
        <v>1201</v>
      </c>
      <c r="D106" s="114" t="s">
        <v>1053</v>
      </c>
      <c r="E106" s="111">
        <v>43.592159136200586</v>
      </c>
      <c r="G106" s="77"/>
    </row>
    <row r="107" spans="1:7" ht="15" customHeight="1">
      <c r="A107" s="111" t="s">
        <v>1107</v>
      </c>
      <c r="B107" s="111" t="s">
        <v>1096</v>
      </c>
      <c r="C107" s="111" t="s">
        <v>19</v>
      </c>
      <c r="D107" s="114" t="s">
        <v>1053</v>
      </c>
      <c r="E107" s="111">
        <v>125</v>
      </c>
      <c r="G107" s="77"/>
    </row>
    <row r="108" spans="1:7" ht="15" customHeight="1">
      <c r="A108" s="111" t="s">
        <v>1105</v>
      </c>
      <c r="B108" s="111" t="s">
        <v>151</v>
      </c>
      <c r="C108" s="111" t="s">
        <v>1202</v>
      </c>
      <c r="D108" s="114" t="s">
        <v>1059</v>
      </c>
      <c r="E108" s="111">
        <v>10</v>
      </c>
      <c r="G108" s="77"/>
    </row>
    <row r="109" spans="1:7" ht="15" customHeight="1">
      <c r="A109" s="111" t="s">
        <v>1107</v>
      </c>
      <c r="B109" s="111" t="s">
        <v>107</v>
      </c>
      <c r="C109" s="111" t="s">
        <v>1203</v>
      </c>
      <c r="D109" s="114" t="s">
        <v>1053</v>
      </c>
      <c r="E109" s="111">
        <v>68.121850404846839</v>
      </c>
      <c r="G109" s="77"/>
    </row>
    <row r="110" spans="1:7" ht="15" customHeight="1">
      <c r="A110" s="111" t="s">
        <v>1105</v>
      </c>
      <c r="B110" s="111" t="s">
        <v>106</v>
      </c>
      <c r="C110" s="111" t="s">
        <v>1204</v>
      </c>
      <c r="D110" s="114" t="s">
        <v>1053</v>
      </c>
      <c r="E110" s="111">
        <v>99.59508685311738</v>
      </c>
      <c r="G110" s="77"/>
    </row>
    <row r="111" spans="1:7" ht="15" customHeight="1">
      <c r="A111" s="111" t="s">
        <v>1107</v>
      </c>
      <c r="B111" s="111" t="s">
        <v>106</v>
      </c>
      <c r="C111" s="111" t="s">
        <v>1204</v>
      </c>
      <c r="D111" s="114" t="s">
        <v>1053</v>
      </c>
      <c r="E111" s="111">
        <v>108.39802492606673</v>
      </c>
      <c r="G111" s="77"/>
    </row>
    <row r="112" spans="1:7" ht="15" customHeight="1">
      <c r="A112" s="111" t="s">
        <v>1105</v>
      </c>
      <c r="B112" s="111" t="s">
        <v>6</v>
      </c>
      <c r="C112" s="111" t="s">
        <v>2</v>
      </c>
      <c r="D112" s="114" t="s">
        <v>1053</v>
      </c>
      <c r="E112" s="111">
        <v>125</v>
      </c>
      <c r="G112" s="77"/>
    </row>
    <row r="113" spans="1:7" ht="15" customHeight="1">
      <c r="A113" s="111" t="s">
        <v>1107</v>
      </c>
      <c r="B113" s="111" t="s">
        <v>6</v>
      </c>
      <c r="C113" s="111" t="s">
        <v>2</v>
      </c>
      <c r="D113" s="114" t="s">
        <v>1053</v>
      </c>
      <c r="E113" s="111">
        <v>108.38978302943872</v>
      </c>
      <c r="G113" s="77"/>
    </row>
    <row r="114" spans="1:7" ht="15" customHeight="1">
      <c r="A114" s="111" t="s">
        <v>1108</v>
      </c>
      <c r="B114" s="111" t="s">
        <v>106</v>
      </c>
      <c r="C114" s="111" t="s">
        <v>2</v>
      </c>
      <c r="D114" s="111" t="s">
        <v>1053</v>
      </c>
      <c r="E114" s="111">
        <v>125</v>
      </c>
      <c r="G114" s="77"/>
    </row>
    <row r="115" spans="1:7" ht="15" customHeight="1">
      <c r="A115" s="111" t="s">
        <v>1106</v>
      </c>
      <c r="B115" s="111" t="s">
        <v>1096</v>
      </c>
      <c r="C115" s="111" t="s">
        <v>1205</v>
      </c>
      <c r="D115" s="111" t="s">
        <v>1053</v>
      </c>
      <c r="E115" s="111">
        <v>40</v>
      </c>
      <c r="G115" s="77"/>
    </row>
    <row r="116" spans="1:7" ht="15" customHeight="1">
      <c r="A116" s="111" t="s">
        <v>1107</v>
      </c>
      <c r="B116" s="111" t="s">
        <v>108</v>
      </c>
      <c r="C116" s="111" t="s">
        <v>1206</v>
      </c>
      <c r="D116" s="114" t="s">
        <v>1053</v>
      </c>
      <c r="E116" s="111">
        <v>10</v>
      </c>
      <c r="G116" s="77"/>
    </row>
    <row r="117" spans="1:7" ht="15" customHeight="1">
      <c r="A117" s="111" t="s">
        <v>1107</v>
      </c>
      <c r="B117" s="111" t="s">
        <v>1097</v>
      </c>
      <c r="C117" s="111" t="s">
        <v>22</v>
      </c>
      <c r="D117" s="114" t="s">
        <v>1053</v>
      </c>
      <c r="E117" s="111">
        <v>65.499604973179743</v>
      </c>
      <c r="G117" s="77"/>
    </row>
    <row r="118" spans="1:7" ht="15" customHeight="1">
      <c r="A118" s="111" t="s">
        <v>1105</v>
      </c>
      <c r="B118" s="111" t="s">
        <v>108</v>
      </c>
      <c r="C118" s="111" t="s">
        <v>1207</v>
      </c>
      <c r="D118" s="114" t="s">
        <v>1053</v>
      </c>
      <c r="E118" s="111">
        <v>10</v>
      </c>
      <c r="G118" s="77"/>
    </row>
    <row r="119" spans="1:7" ht="15" customHeight="1">
      <c r="A119" s="111" t="s">
        <v>1107</v>
      </c>
      <c r="B119" s="111" t="s">
        <v>106</v>
      </c>
      <c r="C119" s="111" t="s">
        <v>1207</v>
      </c>
      <c r="D119" s="114" t="s">
        <v>1053</v>
      </c>
      <c r="E119" s="111">
        <v>47.638526254714236</v>
      </c>
      <c r="G119" s="77"/>
    </row>
    <row r="120" spans="1:7" ht="15" customHeight="1">
      <c r="A120" s="111" t="s">
        <v>1105</v>
      </c>
      <c r="B120" s="111" t="s">
        <v>151</v>
      </c>
      <c r="C120" s="111" t="s">
        <v>1208</v>
      </c>
      <c r="D120" s="114" t="s">
        <v>1053</v>
      </c>
      <c r="E120" s="111">
        <v>10</v>
      </c>
      <c r="G120" s="77"/>
    </row>
    <row r="121" spans="1:7" ht="15" customHeight="1">
      <c r="A121" s="111" t="s">
        <v>1107</v>
      </c>
      <c r="B121" s="111" t="s">
        <v>108</v>
      </c>
      <c r="C121" s="111" t="s">
        <v>1209</v>
      </c>
      <c r="D121" s="114" t="s">
        <v>1053</v>
      </c>
      <c r="E121" s="111">
        <v>10</v>
      </c>
      <c r="G121" s="77"/>
    </row>
    <row r="122" spans="1:7" ht="15" customHeight="1">
      <c r="A122" s="111" t="s">
        <v>1107</v>
      </c>
      <c r="B122" s="111" t="s">
        <v>107</v>
      </c>
      <c r="C122" s="111" t="s">
        <v>1210</v>
      </c>
      <c r="D122" s="114" t="s">
        <v>1059</v>
      </c>
      <c r="E122" s="111">
        <v>65.270141318671335</v>
      </c>
      <c r="G122" s="77"/>
    </row>
    <row r="123" spans="1:7" ht="15" customHeight="1">
      <c r="A123" s="111" t="s">
        <v>1107</v>
      </c>
      <c r="B123" s="111" t="s">
        <v>6</v>
      </c>
      <c r="C123" s="111" t="s">
        <v>1211</v>
      </c>
      <c r="D123" s="114" t="s">
        <v>1053</v>
      </c>
      <c r="E123" s="111">
        <v>77.476518130187856</v>
      </c>
      <c r="G123" s="77"/>
    </row>
    <row r="124" spans="1:7" ht="15" customHeight="1">
      <c r="A124" s="111" t="s">
        <v>1107</v>
      </c>
      <c r="B124" s="111" t="s">
        <v>1099</v>
      </c>
      <c r="C124" s="111" t="s">
        <v>1212</v>
      </c>
      <c r="D124" s="114" t="s">
        <v>1053</v>
      </c>
      <c r="E124" s="111">
        <v>10</v>
      </c>
      <c r="G124" s="77"/>
    </row>
    <row r="125" spans="1:7" ht="15" customHeight="1">
      <c r="A125" s="111" t="s">
        <v>1107</v>
      </c>
      <c r="B125" s="111" t="s">
        <v>106</v>
      </c>
      <c r="C125" s="111" t="s">
        <v>1213</v>
      </c>
      <c r="D125" s="114" t="s">
        <v>1053</v>
      </c>
      <c r="E125" s="111">
        <v>69.377080763185887</v>
      </c>
      <c r="G125" s="77"/>
    </row>
    <row r="126" spans="1:7" ht="15" customHeight="1">
      <c r="A126" s="111" t="s">
        <v>1107</v>
      </c>
      <c r="B126" s="111" t="s">
        <v>6</v>
      </c>
      <c r="C126" s="111" t="s">
        <v>1214</v>
      </c>
      <c r="D126" s="114" t="s">
        <v>1053</v>
      </c>
      <c r="E126" s="111">
        <v>103.67779600188373</v>
      </c>
      <c r="G126" s="77"/>
    </row>
    <row r="127" spans="1:7" ht="15" customHeight="1">
      <c r="A127" s="111" t="s">
        <v>1107</v>
      </c>
      <c r="B127" s="111" t="s">
        <v>107</v>
      </c>
      <c r="C127" s="111" t="s">
        <v>1215</v>
      </c>
      <c r="D127" s="114" t="s">
        <v>1059</v>
      </c>
      <c r="E127" s="111">
        <v>44.839857651245552</v>
      </c>
      <c r="G127" s="77"/>
    </row>
    <row r="128" spans="1:7" ht="15" customHeight="1">
      <c r="A128" s="111" t="s">
        <v>1107</v>
      </c>
      <c r="B128" s="111" t="s">
        <v>1100</v>
      </c>
      <c r="C128" s="111" t="s">
        <v>1012</v>
      </c>
      <c r="D128" s="114" t="s">
        <v>1059</v>
      </c>
      <c r="E128" s="111">
        <v>121.46422628951746</v>
      </c>
      <c r="G128" s="77"/>
    </row>
    <row r="129" spans="1:7" ht="15" customHeight="1">
      <c r="A129" s="111" t="s">
        <v>1107</v>
      </c>
      <c r="B129" s="111" t="s">
        <v>106</v>
      </c>
      <c r="C129" s="111" t="s">
        <v>1216</v>
      </c>
      <c r="D129" s="114" t="s">
        <v>1053</v>
      </c>
      <c r="E129" s="111">
        <v>106.05962745756582</v>
      </c>
      <c r="G129" s="77"/>
    </row>
    <row r="130" spans="1:7" ht="15" customHeight="1">
      <c r="A130" s="111" t="s">
        <v>1107</v>
      </c>
      <c r="B130" s="111" t="s">
        <v>107</v>
      </c>
      <c r="C130" s="111" t="s">
        <v>1217</v>
      </c>
      <c r="D130" s="114" t="s">
        <v>1053</v>
      </c>
      <c r="E130" s="111">
        <v>64.564774068906303</v>
      </c>
      <c r="G130" s="77"/>
    </row>
    <row r="131" spans="1:7" ht="15" customHeight="1">
      <c r="A131" s="111" t="s">
        <v>1107</v>
      </c>
      <c r="B131" s="111" t="s">
        <v>1100</v>
      </c>
      <c r="C131" s="111" t="s">
        <v>1021</v>
      </c>
      <c r="D131" s="114" t="s">
        <v>1053</v>
      </c>
      <c r="E131" s="111">
        <v>112.82843894899536</v>
      </c>
      <c r="G131" s="77"/>
    </row>
    <row r="132" spans="1:7" ht="15" customHeight="1">
      <c r="A132" s="111" t="s">
        <v>1105</v>
      </c>
      <c r="B132" s="111" t="s">
        <v>139</v>
      </c>
      <c r="C132" s="111" t="s">
        <v>1218</v>
      </c>
      <c r="D132" s="114" t="s">
        <v>1053</v>
      </c>
      <c r="E132" s="111">
        <v>43.024425944561337</v>
      </c>
      <c r="G132" s="77"/>
    </row>
    <row r="133" spans="1:7" ht="15" customHeight="1">
      <c r="A133" s="111" t="s">
        <v>1107</v>
      </c>
      <c r="B133" s="111" t="s">
        <v>107</v>
      </c>
      <c r="C133" s="111" t="s">
        <v>1218</v>
      </c>
      <c r="D133" s="114" t="s">
        <v>1053</v>
      </c>
      <c r="E133" s="111">
        <v>42.340313214851314</v>
      </c>
      <c r="G133" s="77"/>
    </row>
    <row r="134" spans="1:7" ht="15" customHeight="1">
      <c r="A134" s="111" t="s">
        <v>1105</v>
      </c>
      <c r="B134" s="111" t="s">
        <v>139</v>
      </c>
      <c r="C134" s="111" t="s">
        <v>1219</v>
      </c>
      <c r="D134" s="114" t="s">
        <v>1059</v>
      </c>
      <c r="E134" s="111">
        <v>54.173531026908293</v>
      </c>
      <c r="G134" s="77"/>
    </row>
    <row r="135" spans="1:7" ht="15" customHeight="1">
      <c r="A135" s="111" t="s">
        <v>1107</v>
      </c>
      <c r="B135" s="111" t="s">
        <v>107</v>
      </c>
      <c r="C135" s="111" t="s">
        <v>1219</v>
      </c>
      <c r="D135" s="114" t="s">
        <v>1059</v>
      </c>
      <c r="E135" s="111">
        <v>51.28168511245984</v>
      </c>
      <c r="G135" s="77"/>
    </row>
    <row r="136" spans="1:7" ht="15" customHeight="1">
      <c r="A136" s="111" t="s">
        <v>1107</v>
      </c>
      <c r="B136" s="111" t="s">
        <v>107</v>
      </c>
      <c r="C136" s="111" t="s">
        <v>1220</v>
      </c>
      <c r="D136" s="114" t="s">
        <v>1053</v>
      </c>
      <c r="E136" s="111">
        <v>68.237763031024897</v>
      </c>
      <c r="G136" s="77"/>
    </row>
    <row r="137" spans="1:7" ht="15" customHeight="1">
      <c r="A137" s="111" t="s">
        <v>1107</v>
      </c>
      <c r="B137" s="111" t="s">
        <v>106</v>
      </c>
      <c r="C137" s="111" t="s">
        <v>1221</v>
      </c>
      <c r="D137" s="114" t="s">
        <v>1053</v>
      </c>
      <c r="E137" s="111">
        <v>93.909413244881605</v>
      </c>
      <c r="G137" s="77"/>
    </row>
    <row r="138" spans="1:7" ht="15" customHeight="1">
      <c r="A138" s="111" t="s">
        <v>1107</v>
      </c>
      <c r="B138" s="111" t="s">
        <v>6</v>
      </c>
      <c r="C138" s="111" t="s">
        <v>1222</v>
      </c>
      <c r="D138" s="114" t="s">
        <v>1053</v>
      </c>
      <c r="E138" s="111">
        <v>91.769081500646834</v>
      </c>
      <c r="G138" s="77"/>
    </row>
    <row r="139" spans="1:7" ht="15" customHeight="1">
      <c r="A139" s="111" t="s">
        <v>1105</v>
      </c>
      <c r="B139" s="111" t="s">
        <v>139</v>
      </c>
      <c r="C139" s="111" t="s">
        <v>1223</v>
      </c>
      <c r="D139" s="114" t="s">
        <v>1053</v>
      </c>
      <c r="E139" s="111">
        <v>64.236933163358216</v>
      </c>
      <c r="G139" s="77"/>
    </row>
    <row r="140" spans="1:7" ht="15" customHeight="1">
      <c r="A140" s="111" t="s">
        <v>1107</v>
      </c>
      <c r="B140" s="111" t="s">
        <v>1097</v>
      </c>
      <c r="C140" s="111" t="s">
        <v>1223</v>
      </c>
      <c r="D140" s="114" t="s">
        <v>1053</v>
      </c>
      <c r="E140" s="111">
        <v>77.853012405476179</v>
      </c>
      <c r="G140" s="77"/>
    </row>
    <row r="141" spans="1:7" ht="15" customHeight="1">
      <c r="A141" s="111" t="s">
        <v>1107</v>
      </c>
      <c r="B141" s="111" t="s">
        <v>107</v>
      </c>
      <c r="C141" s="111" t="s">
        <v>1224</v>
      </c>
      <c r="D141" s="114" t="s">
        <v>1053</v>
      </c>
      <c r="E141" s="111">
        <v>50.077003121748177</v>
      </c>
      <c r="G141" s="77"/>
    </row>
    <row r="142" spans="1:7" ht="15" customHeight="1">
      <c r="A142" s="111" t="s">
        <v>1107</v>
      </c>
      <c r="B142" s="111" t="s">
        <v>1097</v>
      </c>
      <c r="C142" s="111" t="s">
        <v>1225</v>
      </c>
      <c r="D142" s="114" t="s">
        <v>1053</v>
      </c>
      <c r="E142" s="111">
        <v>100</v>
      </c>
      <c r="G142" s="77"/>
    </row>
    <row r="143" spans="1:7" ht="15" customHeight="1">
      <c r="A143" s="111" t="s">
        <v>1107</v>
      </c>
      <c r="B143" s="111" t="s">
        <v>106</v>
      </c>
      <c r="C143" s="111" t="s">
        <v>1226</v>
      </c>
      <c r="D143" s="114" t="s">
        <v>1053</v>
      </c>
      <c r="E143" s="111">
        <v>123.62231992291015</v>
      </c>
      <c r="G143" s="77"/>
    </row>
    <row r="144" spans="1:7" ht="15" customHeight="1">
      <c r="A144" s="111" t="s">
        <v>1107</v>
      </c>
      <c r="B144" s="111" t="s">
        <v>106</v>
      </c>
      <c r="C144" s="111" t="s">
        <v>1227</v>
      </c>
      <c r="D144" s="114" t="s">
        <v>1053</v>
      </c>
      <c r="E144" s="111">
        <v>94.044946394208736</v>
      </c>
      <c r="G144" s="77"/>
    </row>
    <row r="145" spans="1:7" ht="15" customHeight="1">
      <c r="A145" s="111" t="s">
        <v>1107</v>
      </c>
      <c r="B145" s="111" t="s">
        <v>107</v>
      </c>
      <c r="C145" s="111" t="s">
        <v>1228</v>
      </c>
      <c r="D145" s="114" t="s">
        <v>1059</v>
      </c>
      <c r="E145" s="111">
        <v>64.300102958950717</v>
      </c>
      <c r="G145" s="77"/>
    </row>
    <row r="146" spans="1:7" ht="15" customHeight="1">
      <c r="A146" s="111" t="s">
        <v>1105</v>
      </c>
      <c r="B146" s="111" t="s">
        <v>107</v>
      </c>
      <c r="C146" s="111" t="s">
        <v>1229</v>
      </c>
      <c r="D146" s="114" t="s">
        <v>1053</v>
      </c>
      <c r="E146" s="111">
        <v>73.633373361875428</v>
      </c>
      <c r="G146" s="77"/>
    </row>
    <row r="147" spans="1:7" ht="15" customHeight="1">
      <c r="A147" s="111" t="s">
        <v>1107</v>
      </c>
      <c r="B147" s="111" t="s">
        <v>107</v>
      </c>
      <c r="C147" s="111" t="s">
        <v>1230</v>
      </c>
      <c r="D147" s="114" t="s">
        <v>1053</v>
      </c>
      <c r="E147" s="111">
        <v>44.388282172373081</v>
      </c>
      <c r="G147" s="77"/>
    </row>
    <row r="148" spans="1:7" ht="15" customHeight="1">
      <c r="A148" s="111" t="s">
        <v>1107</v>
      </c>
      <c r="B148" s="111" t="s">
        <v>107</v>
      </c>
      <c r="C148" s="111" t="s">
        <v>1231</v>
      </c>
      <c r="D148" s="114" t="s">
        <v>1053</v>
      </c>
      <c r="E148" s="111">
        <v>56.98924731182796</v>
      </c>
      <c r="G148" s="77"/>
    </row>
    <row r="149" spans="1:7" ht="15" customHeight="1">
      <c r="A149" s="111" t="s">
        <v>1107</v>
      </c>
      <c r="B149" s="111" t="s">
        <v>108</v>
      </c>
      <c r="C149" s="111" t="s">
        <v>1232</v>
      </c>
      <c r="D149" s="114" t="s">
        <v>1053</v>
      </c>
      <c r="E149" s="111">
        <v>10</v>
      </c>
      <c r="G149" s="77"/>
    </row>
    <row r="150" spans="1:7" ht="15" customHeight="1">
      <c r="A150" s="111" t="s">
        <v>1107</v>
      </c>
      <c r="B150" s="111" t="s">
        <v>107</v>
      </c>
      <c r="C150" s="111" t="s">
        <v>1233</v>
      </c>
      <c r="D150" s="114" t="s">
        <v>1053</v>
      </c>
      <c r="E150" s="111">
        <v>57.002748033734484</v>
      </c>
      <c r="G150" s="77"/>
    </row>
    <row r="151" spans="1:7" ht="15" customHeight="1">
      <c r="A151" s="111" t="s">
        <v>1107</v>
      </c>
      <c r="B151" s="111" t="s">
        <v>108</v>
      </c>
      <c r="C151" s="111" t="s">
        <v>1234</v>
      </c>
      <c r="D151" s="114" t="s">
        <v>1053</v>
      </c>
      <c r="E151" s="111">
        <v>10</v>
      </c>
      <c r="G151" s="77"/>
    </row>
    <row r="152" spans="1:7" ht="15" customHeight="1">
      <c r="A152" s="111" t="s">
        <v>1107</v>
      </c>
      <c r="B152" s="111" t="s">
        <v>108</v>
      </c>
      <c r="C152" s="111" t="s">
        <v>1235</v>
      </c>
      <c r="D152" s="114" t="s">
        <v>1053</v>
      </c>
      <c r="E152" s="111">
        <v>10</v>
      </c>
      <c r="G152" s="77"/>
    </row>
    <row r="153" spans="1:7" ht="15" customHeight="1">
      <c r="A153" s="111" t="s">
        <v>1105</v>
      </c>
      <c r="B153" s="111" t="s">
        <v>107</v>
      </c>
      <c r="C153" s="111" t="s">
        <v>1236</v>
      </c>
      <c r="D153" s="114" t="s">
        <v>1053</v>
      </c>
      <c r="E153" s="111">
        <v>81.177689518217932</v>
      </c>
      <c r="G153" s="77"/>
    </row>
    <row r="154" spans="1:7" ht="15" customHeight="1">
      <c r="A154" s="111" t="s">
        <v>1105</v>
      </c>
      <c r="B154" s="111" t="s">
        <v>106</v>
      </c>
      <c r="C154" s="111" t="s">
        <v>1237</v>
      </c>
      <c r="D154" s="114" t="s">
        <v>1053</v>
      </c>
      <c r="E154" s="111">
        <v>125</v>
      </c>
      <c r="G154" s="77"/>
    </row>
    <row r="155" spans="1:7" ht="15" customHeight="1">
      <c r="A155" s="111" t="s">
        <v>1107</v>
      </c>
      <c r="B155" s="111" t="s">
        <v>108</v>
      </c>
      <c r="C155" s="111" t="s">
        <v>1238</v>
      </c>
      <c r="D155" s="114" t="s">
        <v>1059</v>
      </c>
      <c r="E155" s="111">
        <v>10</v>
      </c>
      <c r="G155" s="77"/>
    </row>
    <row r="156" spans="1:7" ht="15" customHeight="1">
      <c r="A156" s="111" t="s">
        <v>1107</v>
      </c>
      <c r="B156" s="111" t="s">
        <v>108</v>
      </c>
      <c r="C156" s="111" t="s">
        <v>1239</v>
      </c>
      <c r="D156" s="114" t="s">
        <v>1053</v>
      </c>
      <c r="E156" s="111">
        <v>10</v>
      </c>
      <c r="G156" s="77"/>
    </row>
    <row r="157" spans="1:7" ht="15" customHeight="1">
      <c r="A157" s="111" t="s">
        <v>1107</v>
      </c>
      <c r="B157" s="111" t="s">
        <v>106</v>
      </c>
      <c r="C157" s="111" t="s">
        <v>1240</v>
      </c>
      <c r="D157" s="114" t="s">
        <v>1053</v>
      </c>
      <c r="E157" s="111">
        <v>76.183980996919416</v>
      </c>
      <c r="G157" s="77"/>
    </row>
    <row r="158" spans="1:7" ht="15" customHeight="1">
      <c r="A158" s="111" t="s">
        <v>1107</v>
      </c>
      <c r="B158" s="111" t="s">
        <v>108</v>
      </c>
      <c r="C158" s="111" t="s">
        <v>1241</v>
      </c>
      <c r="D158" s="114" t="s">
        <v>1059</v>
      </c>
      <c r="E158" s="111">
        <v>10</v>
      </c>
      <c r="G158" s="77"/>
    </row>
    <row r="159" spans="1:7" ht="15" customHeight="1">
      <c r="A159" s="111" t="s">
        <v>1107</v>
      </c>
      <c r="B159" s="111" t="s">
        <v>1096</v>
      </c>
      <c r="C159" s="111" t="s">
        <v>18</v>
      </c>
      <c r="D159" s="114" t="s">
        <v>1053</v>
      </c>
      <c r="E159" s="111">
        <v>102.09702084277298</v>
      </c>
      <c r="G159" s="77"/>
    </row>
    <row r="160" spans="1:7" ht="15" customHeight="1">
      <c r="A160" s="111" t="s">
        <v>1107</v>
      </c>
      <c r="B160" s="111" t="s">
        <v>107</v>
      </c>
      <c r="C160" s="111" t="s">
        <v>1242</v>
      </c>
      <c r="D160" s="114" t="s">
        <v>1053</v>
      </c>
      <c r="E160" s="111">
        <v>57.081178535844771</v>
      </c>
      <c r="G160" s="77"/>
    </row>
    <row r="161" spans="1:7" ht="15" customHeight="1">
      <c r="A161" s="111" t="s">
        <v>1107</v>
      </c>
      <c r="B161" s="111" t="s">
        <v>107</v>
      </c>
      <c r="C161" s="111" t="s">
        <v>1243</v>
      </c>
      <c r="D161" s="114" t="s">
        <v>1053</v>
      </c>
      <c r="E161" s="111">
        <v>58.78243025357893</v>
      </c>
      <c r="G161" s="77"/>
    </row>
    <row r="162" spans="1:7" ht="15" customHeight="1">
      <c r="A162" s="111" t="s">
        <v>1107</v>
      </c>
      <c r="B162" s="111" t="s">
        <v>1097</v>
      </c>
      <c r="C162" s="111" t="s">
        <v>1244</v>
      </c>
      <c r="D162" s="114" t="s">
        <v>1059</v>
      </c>
      <c r="E162" s="111">
        <v>75.888723378557927</v>
      </c>
      <c r="G162" s="77"/>
    </row>
    <row r="163" spans="1:7" ht="15" customHeight="1">
      <c r="A163" s="111" t="s">
        <v>1107</v>
      </c>
      <c r="B163" s="111" t="s">
        <v>1097</v>
      </c>
      <c r="C163" s="111" t="s">
        <v>1245</v>
      </c>
      <c r="D163" s="114" t="s">
        <v>1053</v>
      </c>
      <c r="E163" s="111">
        <v>46.204388126246613</v>
      </c>
      <c r="G163" s="77"/>
    </row>
    <row r="164" spans="1:7" ht="15" customHeight="1">
      <c r="A164" s="111" t="s">
        <v>1105</v>
      </c>
      <c r="B164" s="111" t="s">
        <v>107</v>
      </c>
      <c r="C164" s="111" t="s">
        <v>1246</v>
      </c>
      <c r="D164" s="114" t="s">
        <v>1059</v>
      </c>
      <c r="E164" s="111">
        <v>70.998282619225861</v>
      </c>
      <c r="G164" s="77"/>
    </row>
    <row r="165" spans="1:7" ht="15" customHeight="1">
      <c r="A165" s="111" t="s">
        <v>1107</v>
      </c>
      <c r="B165" s="111" t="s">
        <v>107</v>
      </c>
      <c r="C165" s="111" t="s">
        <v>1247</v>
      </c>
      <c r="D165" s="114" t="s">
        <v>1053</v>
      </c>
      <c r="E165" s="111">
        <v>62.979636706276509</v>
      </c>
      <c r="G165" s="77"/>
    </row>
    <row r="166" spans="1:7" ht="15" customHeight="1">
      <c r="A166" s="111" t="s">
        <v>1107</v>
      </c>
      <c r="B166" s="111" t="s">
        <v>108</v>
      </c>
      <c r="C166" s="111" t="s">
        <v>1248</v>
      </c>
      <c r="D166" s="114" t="s">
        <v>1059</v>
      </c>
      <c r="E166" s="111">
        <v>10</v>
      </c>
      <c r="G166" s="77"/>
    </row>
    <row r="167" spans="1:7" ht="15" customHeight="1">
      <c r="A167" s="111" t="s">
        <v>1107</v>
      </c>
      <c r="B167" s="111" t="s">
        <v>106</v>
      </c>
      <c r="C167" s="111" t="s">
        <v>1249</v>
      </c>
      <c r="D167" s="114" t="s">
        <v>1053</v>
      </c>
      <c r="E167" s="111">
        <v>77.966536255555127</v>
      </c>
      <c r="G167" s="77"/>
    </row>
    <row r="168" spans="1:7" ht="15" customHeight="1">
      <c r="A168" s="111" t="s">
        <v>1107</v>
      </c>
      <c r="B168" s="111" t="s">
        <v>107</v>
      </c>
      <c r="C168" s="111" t="s">
        <v>1250</v>
      </c>
      <c r="D168" s="114" t="s">
        <v>1053</v>
      </c>
      <c r="E168" s="111">
        <v>72.132621859823729</v>
      </c>
      <c r="G168" s="77"/>
    </row>
    <row r="169" spans="1:7" ht="15" customHeight="1">
      <c r="A169" s="111" t="s">
        <v>1105</v>
      </c>
      <c r="B169" s="111" t="s">
        <v>151</v>
      </c>
      <c r="C169" s="111" t="s">
        <v>1251</v>
      </c>
      <c r="D169" s="114" t="s">
        <v>1053</v>
      </c>
      <c r="E169" s="111">
        <v>10</v>
      </c>
      <c r="G169" s="77"/>
    </row>
    <row r="170" spans="1:7" ht="15" customHeight="1">
      <c r="A170" s="111" t="s">
        <v>1107</v>
      </c>
      <c r="B170" s="111" t="s">
        <v>108</v>
      </c>
      <c r="C170" s="111" t="s">
        <v>1252</v>
      </c>
      <c r="D170" s="114" t="s">
        <v>1059</v>
      </c>
      <c r="E170" s="111">
        <v>10</v>
      </c>
      <c r="G170" s="77"/>
    </row>
    <row r="171" spans="1:7" ht="15" customHeight="1">
      <c r="A171" s="111" t="s">
        <v>1107</v>
      </c>
      <c r="B171" s="111" t="s">
        <v>106</v>
      </c>
      <c r="C171" s="111" t="s">
        <v>1253</v>
      </c>
      <c r="D171" s="114" t="s">
        <v>1053</v>
      </c>
      <c r="E171" s="111">
        <v>98.068608012230953</v>
      </c>
      <c r="G171" s="77"/>
    </row>
    <row r="172" spans="1:7" ht="15" customHeight="1">
      <c r="A172" s="111" t="s">
        <v>1107</v>
      </c>
      <c r="B172" s="111" t="s">
        <v>106</v>
      </c>
      <c r="C172" s="111" t="s">
        <v>8</v>
      </c>
      <c r="D172" s="114" t="s">
        <v>1053</v>
      </c>
      <c r="E172" s="111">
        <v>125</v>
      </c>
      <c r="G172" s="77"/>
    </row>
    <row r="173" spans="1:7" ht="15" customHeight="1">
      <c r="A173" s="111" t="s">
        <v>1107</v>
      </c>
      <c r="B173" s="111" t="s">
        <v>108</v>
      </c>
      <c r="C173" s="111" t="s">
        <v>1254</v>
      </c>
      <c r="D173" s="114" t="s">
        <v>1053</v>
      </c>
      <c r="E173" s="111">
        <v>10</v>
      </c>
      <c r="G173" s="77"/>
    </row>
    <row r="174" spans="1:7" ht="15" customHeight="1">
      <c r="A174" s="111" t="s">
        <v>1107</v>
      </c>
      <c r="B174" s="111" t="s">
        <v>107</v>
      </c>
      <c r="C174" s="111" t="s">
        <v>1255</v>
      </c>
      <c r="D174" s="114" t="s">
        <v>1053</v>
      </c>
      <c r="E174" s="111">
        <v>61.989901071722997</v>
      </c>
      <c r="G174" s="77"/>
    </row>
    <row r="175" spans="1:7" ht="15" customHeight="1">
      <c r="A175" s="111" t="s">
        <v>1107</v>
      </c>
      <c r="B175" s="111" t="s">
        <v>108</v>
      </c>
      <c r="C175" s="111" t="s">
        <v>1256</v>
      </c>
      <c r="D175" s="114" t="s">
        <v>1053</v>
      </c>
      <c r="E175" s="111">
        <v>10</v>
      </c>
      <c r="G175" s="77"/>
    </row>
    <row r="176" spans="1:7" ht="15" customHeight="1">
      <c r="A176" s="111" t="s">
        <v>1107</v>
      </c>
      <c r="B176" s="111" t="s">
        <v>108</v>
      </c>
      <c r="C176" s="111" t="s">
        <v>1257</v>
      </c>
      <c r="D176" s="114" t="s">
        <v>1053</v>
      </c>
      <c r="E176" s="111">
        <v>10</v>
      </c>
      <c r="G176" s="77"/>
    </row>
    <row r="177" spans="1:7" ht="15" customHeight="1">
      <c r="A177" s="111" t="s">
        <v>1107</v>
      </c>
      <c r="B177" s="111" t="s">
        <v>1100</v>
      </c>
      <c r="C177" s="111" t="s">
        <v>25</v>
      </c>
      <c r="D177" s="114" t="s">
        <v>1053</v>
      </c>
      <c r="E177" s="111">
        <v>105.79710144927535</v>
      </c>
      <c r="G177" s="77"/>
    </row>
    <row r="178" spans="1:7" ht="15" customHeight="1">
      <c r="A178" s="111" t="s">
        <v>1107</v>
      </c>
      <c r="B178" s="111" t="s">
        <v>1096</v>
      </c>
      <c r="C178" s="111" t="s">
        <v>1258</v>
      </c>
      <c r="D178" s="114" t="s">
        <v>1053</v>
      </c>
      <c r="E178" s="111">
        <v>80.298677001202719</v>
      </c>
      <c r="G178" s="77"/>
    </row>
    <row r="179" spans="1:7" ht="15" customHeight="1">
      <c r="A179" s="111" t="s">
        <v>1105</v>
      </c>
      <c r="B179" s="111" t="s">
        <v>139</v>
      </c>
      <c r="C179" s="111" t="s">
        <v>1259</v>
      </c>
      <c r="D179" s="114" t="s">
        <v>1053</v>
      </c>
      <c r="E179" s="111">
        <v>80.886315427392077</v>
      </c>
      <c r="G179" s="77"/>
    </row>
    <row r="180" spans="1:7" ht="15" customHeight="1">
      <c r="A180" s="111" t="s">
        <v>1107</v>
      </c>
      <c r="B180" s="111" t="s">
        <v>6</v>
      </c>
      <c r="C180" s="111" t="s">
        <v>1259</v>
      </c>
      <c r="D180" s="114" t="s">
        <v>1053</v>
      </c>
      <c r="E180" s="111">
        <v>102.24160848119917</v>
      </c>
      <c r="G180" s="77"/>
    </row>
    <row r="181" spans="1:7" ht="15" customHeight="1">
      <c r="A181" s="111" t="s">
        <v>1108</v>
      </c>
      <c r="B181" s="111" t="s">
        <v>106</v>
      </c>
      <c r="C181" s="111" t="s">
        <v>1259</v>
      </c>
      <c r="D181" s="111" t="s">
        <v>1053</v>
      </c>
      <c r="E181" s="111">
        <v>122.18118195956453</v>
      </c>
      <c r="G181" s="77"/>
    </row>
    <row r="182" spans="1:7" ht="15" customHeight="1">
      <c r="A182" s="111" t="s">
        <v>1107</v>
      </c>
      <c r="B182" s="111" t="s">
        <v>107</v>
      </c>
      <c r="C182" s="111" t="s">
        <v>1260</v>
      </c>
      <c r="D182" s="114" t="s">
        <v>1053</v>
      </c>
      <c r="E182" s="111">
        <v>60.463363152075587</v>
      </c>
      <c r="G182" s="77"/>
    </row>
    <row r="183" spans="1:7" ht="15" customHeight="1">
      <c r="A183" s="111" t="s">
        <v>1107</v>
      </c>
      <c r="B183" s="111" t="s">
        <v>107</v>
      </c>
      <c r="C183" s="111" t="s">
        <v>1261</v>
      </c>
      <c r="D183" s="114" t="s">
        <v>1053</v>
      </c>
      <c r="E183" s="111">
        <v>55.701652854298814</v>
      </c>
      <c r="G183" s="77"/>
    </row>
    <row r="184" spans="1:7" ht="15" customHeight="1">
      <c r="A184" s="111" t="s">
        <v>1107</v>
      </c>
      <c r="B184" s="111" t="s">
        <v>107</v>
      </c>
      <c r="C184" s="111" t="s">
        <v>1262</v>
      </c>
      <c r="D184" s="114" t="s">
        <v>1053</v>
      </c>
      <c r="E184" s="111">
        <v>55.614108075625211</v>
      </c>
      <c r="G184" s="77"/>
    </row>
    <row r="185" spans="1:7" ht="15" customHeight="1">
      <c r="A185" s="111" t="s">
        <v>1105</v>
      </c>
      <c r="B185" s="111" t="s">
        <v>151</v>
      </c>
      <c r="C185" s="111" t="s">
        <v>1263</v>
      </c>
      <c r="D185" s="114" t="s">
        <v>1059</v>
      </c>
      <c r="E185" s="111">
        <v>10</v>
      </c>
      <c r="G185" s="77"/>
    </row>
    <row r="186" spans="1:7" ht="15" customHeight="1">
      <c r="A186" s="111" t="s">
        <v>1107</v>
      </c>
      <c r="B186" s="111" t="s">
        <v>107</v>
      </c>
      <c r="C186" s="111" t="s">
        <v>1264</v>
      </c>
      <c r="D186" s="114" t="s">
        <v>1053</v>
      </c>
      <c r="E186" s="111">
        <v>40.084627173985474</v>
      </c>
      <c r="G186" s="77"/>
    </row>
    <row r="187" spans="1:7" ht="15" customHeight="1">
      <c r="A187" s="111" t="s">
        <v>1107</v>
      </c>
      <c r="B187" s="111" t="s">
        <v>107</v>
      </c>
      <c r="C187" s="111" t="s">
        <v>1265</v>
      </c>
      <c r="D187" s="114" t="s">
        <v>1059</v>
      </c>
      <c r="E187" s="111">
        <v>59.919906557650592</v>
      </c>
      <c r="G187" s="77"/>
    </row>
    <row r="188" spans="1:7" ht="15" customHeight="1">
      <c r="A188" s="111" t="s">
        <v>1107</v>
      </c>
      <c r="B188" s="111" t="s">
        <v>107</v>
      </c>
      <c r="C188" s="111" t="s">
        <v>1266</v>
      </c>
      <c r="D188" s="114" t="s">
        <v>1053</v>
      </c>
      <c r="E188" s="111">
        <v>53.340722677898476</v>
      </c>
      <c r="G188" s="77"/>
    </row>
    <row r="189" spans="1:7" ht="15" customHeight="1">
      <c r="A189" s="111" t="s">
        <v>1107</v>
      </c>
      <c r="B189" s="111" t="s">
        <v>107</v>
      </c>
      <c r="C189" s="111" t="s">
        <v>1267</v>
      </c>
      <c r="D189" s="114" t="s">
        <v>1053</v>
      </c>
      <c r="E189" s="111">
        <v>41.238774251045449</v>
      </c>
      <c r="G189" s="77"/>
    </row>
    <row r="190" spans="1:7" ht="15" customHeight="1">
      <c r="A190" s="111" t="s">
        <v>1107</v>
      </c>
      <c r="B190" s="111" t="s">
        <v>107</v>
      </c>
      <c r="C190" s="111" t="s">
        <v>1268</v>
      </c>
      <c r="D190" s="114" t="s">
        <v>1053</v>
      </c>
      <c r="E190" s="111">
        <v>67.25737924865831</v>
      </c>
      <c r="G190" s="77"/>
    </row>
    <row r="191" spans="1:7" ht="15" customHeight="1">
      <c r="A191" s="111" t="s">
        <v>1107</v>
      </c>
      <c r="B191" s="111" t="s">
        <v>1099</v>
      </c>
      <c r="C191" s="111" t="s">
        <v>1269</v>
      </c>
      <c r="D191" s="114" t="s">
        <v>1053</v>
      </c>
      <c r="E191" s="111">
        <v>10</v>
      </c>
      <c r="G191" s="77"/>
    </row>
    <row r="192" spans="1:7" ht="15" customHeight="1">
      <c r="A192" s="111" t="s">
        <v>1107</v>
      </c>
      <c r="B192" s="111" t="s">
        <v>1099</v>
      </c>
      <c r="C192" s="111" t="s">
        <v>1270</v>
      </c>
      <c r="D192" s="114" t="s">
        <v>1053</v>
      </c>
      <c r="E192" s="111">
        <v>10</v>
      </c>
      <c r="G192" s="77"/>
    </row>
    <row r="193" spans="1:7" ht="15" customHeight="1">
      <c r="A193" s="111" t="s">
        <v>1107</v>
      </c>
      <c r="B193" s="111" t="s">
        <v>1099</v>
      </c>
      <c r="C193" s="111" t="s">
        <v>1271</v>
      </c>
      <c r="D193" s="114" t="s">
        <v>1053</v>
      </c>
      <c r="E193" s="111">
        <v>10</v>
      </c>
      <c r="G193" s="77"/>
    </row>
    <row r="194" spans="1:7" ht="15" customHeight="1">
      <c r="A194" s="111" t="s">
        <v>1107</v>
      </c>
      <c r="B194" s="111" t="s">
        <v>108</v>
      </c>
      <c r="C194" s="111" t="s">
        <v>1272</v>
      </c>
      <c r="D194" s="114" t="s">
        <v>1059</v>
      </c>
      <c r="E194" s="111">
        <v>10</v>
      </c>
      <c r="G194" s="77"/>
    </row>
    <row r="195" spans="1:7" ht="15" customHeight="1">
      <c r="A195" s="111" t="s">
        <v>1107</v>
      </c>
      <c r="B195" s="111" t="s">
        <v>107</v>
      </c>
      <c r="C195" s="111" t="s">
        <v>1273</v>
      </c>
      <c r="D195" s="114" t="s">
        <v>1059</v>
      </c>
      <c r="E195" s="111">
        <v>64.248333855168411</v>
      </c>
      <c r="G195" s="77"/>
    </row>
    <row r="196" spans="1:7" ht="15" customHeight="1">
      <c r="A196" s="111" t="s">
        <v>1107</v>
      </c>
      <c r="B196" s="111" t="s">
        <v>107</v>
      </c>
      <c r="C196" s="111" t="s">
        <v>1274</v>
      </c>
      <c r="D196" s="114" t="s">
        <v>1059</v>
      </c>
      <c r="E196" s="111">
        <v>81.313331446362852</v>
      </c>
      <c r="G196" s="77"/>
    </row>
    <row r="197" spans="1:7" ht="15" customHeight="1">
      <c r="A197" s="111" t="s">
        <v>1107</v>
      </c>
      <c r="B197" s="111" t="s">
        <v>107</v>
      </c>
      <c r="C197" s="111" t="s">
        <v>12</v>
      </c>
      <c r="D197" s="114" t="s">
        <v>1053</v>
      </c>
      <c r="E197" s="111">
        <v>100</v>
      </c>
      <c r="G197" s="77"/>
    </row>
    <row r="198" spans="1:7" ht="15" customHeight="1">
      <c r="A198" s="111" t="s">
        <v>1107</v>
      </c>
      <c r="B198" s="111" t="s">
        <v>1100</v>
      </c>
      <c r="C198" s="111" t="s">
        <v>1010</v>
      </c>
      <c r="D198" s="114" t="s">
        <v>1053</v>
      </c>
      <c r="E198" s="111">
        <v>125</v>
      </c>
      <c r="G198" s="77"/>
    </row>
    <row r="199" spans="1:7" ht="15" customHeight="1">
      <c r="A199" s="111" t="s">
        <v>1107</v>
      </c>
      <c r="B199" s="111" t="s">
        <v>107</v>
      </c>
      <c r="C199" s="111" t="s">
        <v>1275</v>
      </c>
      <c r="D199" s="114" t="s">
        <v>1059</v>
      </c>
      <c r="E199" s="111">
        <v>44.482982874485153</v>
      </c>
      <c r="G199" s="77"/>
    </row>
    <row r="200" spans="1:7" ht="15" customHeight="1">
      <c r="A200" s="111" t="s">
        <v>1108</v>
      </c>
      <c r="B200" s="111" t="s">
        <v>108</v>
      </c>
      <c r="C200" s="111" t="s">
        <v>1276</v>
      </c>
      <c r="D200" s="111" t="s">
        <v>1053</v>
      </c>
      <c r="E200" s="111">
        <v>10</v>
      </c>
      <c r="G200" s="77"/>
    </row>
    <row r="201" spans="1:7" ht="15" customHeight="1">
      <c r="A201" s="111" t="s">
        <v>1107</v>
      </c>
      <c r="B201" s="111" t="s">
        <v>106</v>
      </c>
      <c r="C201" s="111" t="s">
        <v>1277</v>
      </c>
      <c r="D201" s="114" t="s">
        <v>1053</v>
      </c>
      <c r="E201" s="111">
        <v>101.5773846344179</v>
      </c>
      <c r="G201" s="77"/>
    </row>
    <row r="202" spans="1:7" ht="15" customHeight="1">
      <c r="A202" s="111" t="s">
        <v>1107</v>
      </c>
      <c r="B202" s="111" t="s">
        <v>107</v>
      </c>
      <c r="C202" s="111" t="s">
        <v>1278</v>
      </c>
      <c r="D202" s="114" t="s">
        <v>1053</v>
      </c>
      <c r="E202" s="111">
        <v>42.13567751199524</v>
      </c>
      <c r="G202" s="77"/>
    </row>
    <row r="203" spans="1:7" ht="15" customHeight="1">
      <c r="A203" s="111" t="s">
        <v>1107</v>
      </c>
      <c r="B203" s="111" t="s">
        <v>107</v>
      </c>
      <c r="C203" s="111" t="s">
        <v>1279</v>
      </c>
      <c r="D203" s="114" t="s">
        <v>1053</v>
      </c>
      <c r="E203" s="111">
        <v>62.674515524067523</v>
      </c>
      <c r="G203" s="77"/>
    </row>
    <row r="204" spans="1:7" ht="15" customHeight="1">
      <c r="A204" s="111" t="s">
        <v>1107</v>
      </c>
      <c r="B204" s="111" t="s">
        <v>1096</v>
      </c>
      <c r="C204" s="111" t="s">
        <v>1280</v>
      </c>
      <c r="D204" s="114" t="s">
        <v>1059</v>
      </c>
      <c r="E204" s="111">
        <v>125</v>
      </c>
      <c r="G204" s="77"/>
    </row>
    <row r="205" spans="1:7" ht="15" customHeight="1">
      <c r="A205" s="111" t="s">
        <v>1107</v>
      </c>
      <c r="B205" s="111" t="s">
        <v>1096</v>
      </c>
      <c r="C205" s="111" t="s">
        <v>1281</v>
      </c>
      <c r="D205" s="114" t="s">
        <v>1053</v>
      </c>
      <c r="E205" s="111">
        <v>86.863028550777017</v>
      </c>
      <c r="G205" s="77"/>
    </row>
    <row r="206" spans="1:7" ht="15" customHeight="1">
      <c r="A206" s="111" t="s">
        <v>1107</v>
      </c>
      <c r="B206" s="111" t="s">
        <v>107</v>
      </c>
      <c r="C206" s="111" t="s">
        <v>1282</v>
      </c>
      <c r="D206" s="114" t="s">
        <v>1053</v>
      </c>
      <c r="E206" s="111">
        <v>68.568334663171086</v>
      </c>
      <c r="G206" s="77"/>
    </row>
    <row r="207" spans="1:7" ht="15" customHeight="1">
      <c r="A207" s="111" t="s">
        <v>1107</v>
      </c>
      <c r="B207" s="111" t="s">
        <v>106</v>
      </c>
      <c r="C207" s="111" t="s">
        <v>1283</v>
      </c>
      <c r="D207" s="114" t="s">
        <v>1053</v>
      </c>
      <c r="E207" s="111">
        <v>99.56465851765617</v>
      </c>
      <c r="G207" s="77"/>
    </row>
    <row r="208" spans="1:7" ht="15" customHeight="1">
      <c r="A208" s="111" t="s">
        <v>1107</v>
      </c>
      <c r="B208" s="111" t="s">
        <v>6</v>
      </c>
      <c r="C208" s="111" t="s">
        <v>1284</v>
      </c>
      <c r="D208" s="114" t="s">
        <v>1053</v>
      </c>
      <c r="E208" s="111">
        <v>82.958133551631391</v>
      </c>
      <c r="G208" s="77"/>
    </row>
    <row r="209" spans="1:7" ht="15" customHeight="1">
      <c r="A209" s="111" t="s">
        <v>1107</v>
      </c>
      <c r="B209" s="111" t="s">
        <v>1097</v>
      </c>
      <c r="C209" s="111" t="s">
        <v>1285</v>
      </c>
      <c r="D209" s="114" t="s">
        <v>1053</v>
      </c>
      <c r="E209" s="111">
        <v>56.921909442416784</v>
      </c>
      <c r="G209" s="77"/>
    </row>
    <row r="210" spans="1:7" ht="15" customHeight="1">
      <c r="A210" s="111" t="s">
        <v>1107</v>
      </c>
      <c r="B210" s="111" t="s">
        <v>6</v>
      </c>
      <c r="C210" s="111" t="s">
        <v>1286</v>
      </c>
      <c r="D210" s="114" t="s">
        <v>1053</v>
      </c>
      <c r="E210" s="111">
        <v>125</v>
      </c>
      <c r="G210" s="77"/>
    </row>
    <row r="211" spans="1:7" ht="15" customHeight="1">
      <c r="A211" s="111" t="s">
        <v>1107</v>
      </c>
      <c r="B211" s="111" t="s">
        <v>106</v>
      </c>
      <c r="C211" s="111" t="s">
        <v>1287</v>
      </c>
      <c r="D211" s="114" t="s">
        <v>1053</v>
      </c>
      <c r="E211" s="111">
        <v>60.796901842307911</v>
      </c>
      <c r="G211" s="77"/>
    </row>
    <row r="212" spans="1:7" ht="15" customHeight="1">
      <c r="A212" s="111" t="s">
        <v>1107</v>
      </c>
      <c r="B212" s="111" t="s">
        <v>107</v>
      </c>
      <c r="C212" s="111" t="s">
        <v>1288</v>
      </c>
      <c r="D212" s="114" t="s">
        <v>1053</v>
      </c>
      <c r="E212" s="111">
        <v>67.559523809523796</v>
      </c>
      <c r="G212" s="77"/>
    </row>
    <row r="213" spans="1:7" ht="15" customHeight="1">
      <c r="A213" s="111" t="s">
        <v>1107</v>
      </c>
      <c r="B213" s="111" t="s">
        <v>107</v>
      </c>
      <c r="C213" s="111" t="s">
        <v>1289</v>
      </c>
      <c r="D213" s="114" t="s">
        <v>1053</v>
      </c>
      <c r="E213" s="111">
        <v>72.288649882833624</v>
      </c>
      <c r="G213" s="77"/>
    </row>
    <row r="214" spans="1:7" ht="15" customHeight="1">
      <c r="A214" s="111" t="s">
        <v>1107</v>
      </c>
      <c r="B214" s="111" t="s">
        <v>107</v>
      </c>
      <c r="C214" s="111" t="s">
        <v>1290</v>
      </c>
      <c r="D214" s="114" t="s">
        <v>1059</v>
      </c>
      <c r="E214" s="111">
        <v>50.561441796613749</v>
      </c>
      <c r="G214" s="77"/>
    </row>
    <row r="215" spans="1:7" ht="15" customHeight="1">
      <c r="A215" s="111" t="s">
        <v>1107</v>
      </c>
      <c r="B215" s="111" t="s">
        <v>108</v>
      </c>
      <c r="C215" s="111" t="s">
        <v>1291</v>
      </c>
      <c r="D215" s="114" t="s">
        <v>1059</v>
      </c>
      <c r="E215" s="111">
        <v>10</v>
      </c>
      <c r="G215" s="77"/>
    </row>
    <row r="216" spans="1:7" ht="15" customHeight="1">
      <c r="A216" s="111" t="s">
        <v>1107</v>
      </c>
      <c r="B216" s="111" t="s">
        <v>108</v>
      </c>
      <c r="C216" s="111" t="s">
        <v>1292</v>
      </c>
      <c r="D216" s="114" t="s">
        <v>1059</v>
      </c>
      <c r="E216" s="111">
        <v>10</v>
      </c>
      <c r="G216" s="77"/>
    </row>
    <row r="217" spans="1:7" ht="15" customHeight="1">
      <c r="A217" s="111" t="s">
        <v>1107</v>
      </c>
      <c r="B217" s="111" t="s">
        <v>107</v>
      </c>
      <c r="C217" s="111" t="s">
        <v>1293</v>
      </c>
      <c r="D217" s="114" t="s">
        <v>1059</v>
      </c>
      <c r="E217" s="111">
        <v>91.560428352881189</v>
      </c>
      <c r="G217" s="77"/>
    </row>
    <row r="218" spans="1:7" ht="15" customHeight="1">
      <c r="A218" s="111" t="s">
        <v>1105</v>
      </c>
      <c r="B218" s="111" t="s">
        <v>107</v>
      </c>
      <c r="C218" s="111" t="s">
        <v>1294</v>
      </c>
      <c r="D218" s="114" t="s">
        <v>1053</v>
      </c>
      <c r="E218" s="111">
        <v>75.953252908229203</v>
      </c>
      <c r="G218" s="77"/>
    </row>
    <row r="219" spans="1:7" ht="15" customHeight="1">
      <c r="A219" s="111" t="s">
        <v>1107</v>
      </c>
      <c r="B219" s="111" t="s">
        <v>107</v>
      </c>
      <c r="C219" s="111" t="s">
        <v>1294</v>
      </c>
      <c r="D219" s="114" t="s">
        <v>1053</v>
      </c>
      <c r="E219" s="111">
        <v>61.341967062662526</v>
      </c>
      <c r="G219" s="77"/>
    </row>
    <row r="220" spans="1:7" ht="15" customHeight="1">
      <c r="A220" s="111" t="s">
        <v>1107</v>
      </c>
      <c r="B220" s="111" t="s">
        <v>107</v>
      </c>
      <c r="C220" s="111" t="s">
        <v>1295</v>
      </c>
      <c r="D220" s="114" t="s">
        <v>1053</v>
      </c>
      <c r="E220" s="111">
        <v>50.731604469744894</v>
      </c>
      <c r="G220" s="77"/>
    </row>
    <row r="221" spans="1:7" ht="15" customHeight="1">
      <c r="A221" s="111" t="s">
        <v>1107</v>
      </c>
      <c r="B221" s="111" t="s">
        <v>107</v>
      </c>
      <c r="C221" s="111" t="s">
        <v>1296</v>
      </c>
      <c r="D221" s="114" t="s">
        <v>1053</v>
      </c>
      <c r="E221" s="111">
        <v>49.534749670619235</v>
      </c>
      <c r="G221" s="77"/>
    </row>
    <row r="222" spans="1:7" ht="15" customHeight="1">
      <c r="A222" s="111" t="s">
        <v>1107</v>
      </c>
      <c r="B222" s="111" t="s">
        <v>108</v>
      </c>
      <c r="C222" s="111" t="s">
        <v>1297</v>
      </c>
      <c r="D222" s="114" t="s">
        <v>1053</v>
      </c>
      <c r="E222" s="111">
        <v>10</v>
      </c>
      <c r="G222" s="77"/>
    </row>
    <row r="223" spans="1:7" ht="15" customHeight="1">
      <c r="A223" s="111" t="s">
        <v>1107</v>
      </c>
      <c r="B223" s="111" t="s">
        <v>106</v>
      </c>
      <c r="C223" s="111" t="s">
        <v>1298</v>
      </c>
      <c r="D223" s="114" t="s">
        <v>1053</v>
      </c>
      <c r="E223" s="111">
        <v>107.63916201263797</v>
      </c>
      <c r="G223" s="77"/>
    </row>
    <row r="224" spans="1:7" ht="15" customHeight="1">
      <c r="A224" s="111" t="s">
        <v>1107</v>
      </c>
      <c r="B224" s="111" t="s">
        <v>107</v>
      </c>
      <c r="C224" s="111" t="s">
        <v>1299</v>
      </c>
      <c r="D224" s="114" t="s">
        <v>1059</v>
      </c>
      <c r="E224" s="111">
        <v>50.887448187905207</v>
      </c>
      <c r="G224" s="77"/>
    </row>
    <row r="225" spans="1:7" ht="15" customHeight="1">
      <c r="A225" s="111" t="s">
        <v>1107</v>
      </c>
      <c r="B225" s="111" t="s">
        <v>6</v>
      </c>
      <c r="C225" s="111" t="s">
        <v>1300</v>
      </c>
      <c r="D225" s="114" t="s">
        <v>1053</v>
      </c>
      <c r="E225" s="111">
        <v>92.189147040561409</v>
      </c>
      <c r="G225" s="77"/>
    </row>
    <row r="226" spans="1:7" ht="15" customHeight="1">
      <c r="A226" s="111" t="s">
        <v>1107</v>
      </c>
      <c r="B226" s="111" t="s">
        <v>1096</v>
      </c>
      <c r="C226" s="111" t="s">
        <v>1301</v>
      </c>
      <c r="D226" s="114" t="s">
        <v>1059</v>
      </c>
      <c r="E226" s="111">
        <v>105.71871024832697</v>
      </c>
      <c r="G226" s="77"/>
    </row>
    <row r="227" spans="1:7" ht="15" customHeight="1">
      <c r="A227" s="111" t="s">
        <v>1107</v>
      </c>
      <c r="B227" s="111" t="s">
        <v>107</v>
      </c>
      <c r="C227" s="111" t="s">
        <v>1302</v>
      </c>
      <c r="D227" s="114" t="s">
        <v>1053</v>
      </c>
      <c r="E227" s="111">
        <v>58.946594806467409</v>
      </c>
      <c r="G227" s="77"/>
    </row>
    <row r="228" spans="1:7" ht="15" customHeight="1">
      <c r="A228" s="111" t="s">
        <v>1107</v>
      </c>
      <c r="B228" s="111" t="s">
        <v>1099</v>
      </c>
      <c r="C228" s="111" t="s">
        <v>1303</v>
      </c>
      <c r="D228" s="114" t="s">
        <v>1053</v>
      </c>
      <c r="E228" s="111">
        <v>10</v>
      </c>
      <c r="G228" s="77"/>
    </row>
    <row r="229" spans="1:7" ht="15" customHeight="1">
      <c r="A229" s="111" t="s">
        <v>1105</v>
      </c>
      <c r="B229" s="111" t="s">
        <v>6</v>
      </c>
      <c r="C229" s="111" t="s">
        <v>1304</v>
      </c>
      <c r="D229" s="114" t="s">
        <v>1053</v>
      </c>
      <c r="E229" s="111">
        <v>116.38455376216471</v>
      </c>
      <c r="G229" s="77"/>
    </row>
    <row r="230" spans="1:7" ht="15" customHeight="1">
      <c r="A230" s="111" t="s">
        <v>1107</v>
      </c>
      <c r="B230" s="111" t="s">
        <v>6</v>
      </c>
      <c r="C230" s="111" t="s">
        <v>1304</v>
      </c>
      <c r="D230" s="114" t="s">
        <v>1053</v>
      </c>
      <c r="E230" s="111">
        <v>96.763743009139276</v>
      </c>
      <c r="G230" s="77"/>
    </row>
    <row r="231" spans="1:7" ht="15" customHeight="1">
      <c r="A231" s="111" t="s">
        <v>1108</v>
      </c>
      <c r="B231" s="111" t="s">
        <v>1097</v>
      </c>
      <c r="C231" s="111" t="s">
        <v>1304</v>
      </c>
      <c r="D231" s="111" t="s">
        <v>1053</v>
      </c>
      <c r="E231" s="111">
        <v>81.961471103327483</v>
      </c>
      <c r="G231" s="77"/>
    </row>
    <row r="232" spans="1:7" ht="15" customHeight="1">
      <c r="A232" s="111" t="s">
        <v>1105</v>
      </c>
      <c r="B232" s="111" t="s">
        <v>151</v>
      </c>
      <c r="C232" s="111" t="s">
        <v>1305</v>
      </c>
      <c r="D232" s="114" t="s">
        <v>1059</v>
      </c>
      <c r="E232" s="111">
        <v>10</v>
      </c>
      <c r="G232" s="77"/>
    </row>
    <row r="233" spans="1:7" ht="15" customHeight="1">
      <c r="A233" s="111" t="s">
        <v>1108</v>
      </c>
      <c r="B233" s="111" t="s">
        <v>1097</v>
      </c>
      <c r="C233" s="111" t="s">
        <v>1305</v>
      </c>
      <c r="D233" s="111" t="s">
        <v>1059</v>
      </c>
      <c r="E233" s="111">
        <v>85.087719298245617</v>
      </c>
      <c r="G233" s="77"/>
    </row>
    <row r="234" spans="1:7" ht="15" customHeight="1">
      <c r="A234" s="111" t="s">
        <v>1107</v>
      </c>
      <c r="B234" s="111" t="s">
        <v>1100</v>
      </c>
      <c r="C234" s="111" t="s">
        <v>1030</v>
      </c>
      <c r="D234" s="114" t="s">
        <v>1053</v>
      </c>
      <c r="E234" s="111">
        <v>70.192307692307693</v>
      </c>
      <c r="G234" s="77"/>
    </row>
    <row r="235" spans="1:7" ht="15" customHeight="1">
      <c r="A235" s="111" t="s">
        <v>1107</v>
      </c>
      <c r="B235" s="111" t="s">
        <v>108</v>
      </c>
      <c r="C235" s="111" t="s">
        <v>1029</v>
      </c>
      <c r="D235" s="114" t="s">
        <v>1059</v>
      </c>
      <c r="E235" s="111">
        <v>10</v>
      </c>
      <c r="G235" s="77"/>
    </row>
    <row r="236" spans="1:7" ht="15" customHeight="1">
      <c r="A236" s="111" t="s">
        <v>1107</v>
      </c>
      <c r="B236" s="111" t="s">
        <v>1100</v>
      </c>
      <c r="C236" s="111" t="s">
        <v>1029</v>
      </c>
      <c r="D236" s="114" t="s">
        <v>1059</v>
      </c>
      <c r="E236" s="111">
        <v>70.192307692307693</v>
      </c>
      <c r="G236" s="77"/>
    </row>
    <row r="237" spans="1:7" ht="15" customHeight="1">
      <c r="A237" s="111" t="s">
        <v>1107</v>
      </c>
      <c r="B237" s="111" t="s">
        <v>107</v>
      </c>
      <c r="C237" s="111" t="s">
        <v>1306</v>
      </c>
      <c r="D237" s="114" t="s">
        <v>1053</v>
      </c>
      <c r="E237" s="111">
        <v>46.63539809287542</v>
      </c>
      <c r="G237" s="77"/>
    </row>
    <row r="238" spans="1:7" ht="15" customHeight="1">
      <c r="A238" s="111" t="s">
        <v>1107</v>
      </c>
      <c r="B238" s="111" t="s">
        <v>108</v>
      </c>
      <c r="C238" s="111" t="s">
        <v>1307</v>
      </c>
      <c r="D238" s="114" t="s">
        <v>1059</v>
      </c>
      <c r="E238" s="111">
        <v>10</v>
      </c>
      <c r="G238" s="77"/>
    </row>
    <row r="239" spans="1:7" ht="15" customHeight="1">
      <c r="A239" s="111" t="s">
        <v>1107</v>
      </c>
      <c r="B239" s="111" t="s">
        <v>107</v>
      </c>
      <c r="C239" s="111" t="s">
        <v>1308</v>
      </c>
      <c r="D239" s="114" t="s">
        <v>1053</v>
      </c>
      <c r="E239" s="111">
        <v>80.115868682160212</v>
      </c>
      <c r="G239" s="77"/>
    </row>
    <row r="240" spans="1:7" ht="15" customHeight="1">
      <c r="A240" s="111" t="s">
        <v>1107</v>
      </c>
      <c r="B240" s="111" t="s">
        <v>106</v>
      </c>
      <c r="C240" s="111" t="s">
        <v>1309</v>
      </c>
      <c r="D240" s="114" t="s">
        <v>1053</v>
      </c>
      <c r="E240" s="111">
        <v>80.789742984216957</v>
      </c>
      <c r="G240" s="77"/>
    </row>
    <row r="241" spans="1:7" ht="15" customHeight="1">
      <c r="A241" s="111" t="s">
        <v>1107</v>
      </c>
      <c r="B241" s="111" t="s">
        <v>1097</v>
      </c>
      <c r="C241" s="111" t="s">
        <v>1310</v>
      </c>
      <c r="D241" s="114" t="s">
        <v>1053</v>
      </c>
      <c r="E241" s="111">
        <v>56.102859992164397</v>
      </c>
      <c r="G241" s="77"/>
    </row>
    <row r="242" spans="1:7" ht="15" customHeight="1">
      <c r="A242" s="111" t="s">
        <v>1107</v>
      </c>
      <c r="B242" s="111" t="s">
        <v>1097</v>
      </c>
      <c r="C242" s="111" t="s">
        <v>1311</v>
      </c>
      <c r="D242" s="114" t="s">
        <v>1059</v>
      </c>
      <c r="E242" s="111">
        <v>73.675982020715267</v>
      </c>
      <c r="G242" s="77"/>
    </row>
    <row r="243" spans="1:7" ht="15" customHeight="1">
      <c r="A243" s="111" t="s">
        <v>1107</v>
      </c>
      <c r="B243" s="111" t="s">
        <v>106</v>
      </c>
      <c r="C243" s="111" t="s">
        <v>1312</v>
      </c>
      <c r="D243" s="114" t="s">
        <v>1053</v>
      </c>
      <c r="E243" s="111">
        <v>85.97022114256994</v>
      </c>
      <c r="G243" s="77"/>
    </row>
    <row r="244" spans="1:7" ht="15" customHeight="1">
      <c r="A244" s="111" t="s">
        <v>1107</v>
      </c>
      <c r="B244" s="111" t="s">
        <v>106</v>
      </c>
      <c r="C244" s="111" t="s">
        <v>1313</v>
      </c>
      <c r="D244" s="114" t="s">
        <v>1053</v>
      </c>
      <c r="E244" s="111">
        <v>94.038483564311065</v>
      </c>
      <c r="G244" s="77"/>
    </row>
    <row r="245" spans="1:7" ht="15" customHeight="1">
      <c r="A245" s="111" t="s">
        <v>1107</v>
      </c>
      <c r="B245" s="111" t="s">
        <v>107</v>
      </c>
      <c r="C245" s="111" t="s">
        <v>1314</v>
      </c>
      <c r="D245" s="114" t="s">
        <v>1053</v>
      </c>
      <c r="E245" s="111">
        <v>72.041916167664681</v>
      </c>
      <c r="G245" s="77"/>
    </row>
    <row r="246" spans="1:7" ht="15" customHeight="1">
      <c r="A246" s="111" t="s">
        <v>1107</v>
      </c>
      <c r="B246" s="111" t="s">
        <v>107</v>
      </c>
      <c r="C246" s="111" t="s">
        <v>1315</v>
      </c>
      <c r="D246" s="114" t="s">
        <v>1053</v>
      </c>
      <c r="E246" s="111">
        <v>72.041916167664681</v>
      </c>
      <c r="G246" s="77"/>
    </row>
    <row r="247" spans="1:7" ht="15" customHeight="1">
      <c r="A247" s="111" t="s">
        <v>1107</v>
      </c>
      <c r="B247" s="111" t="s">
        <v>108</v>
      </c>
      <c r="C247" s="111" t="s">
        <v>1316</v>
      </c>
      <c r="D247" s="114" t="s">
        <v>1059</v>
      </c>
      <c r="E247" s="111">
        <v>10</v>
      </c>
      <c r="G247" s="77"/>
    </row>
    <row r="248" spans="1:7" ht="15" customHeight="1">
      <c r="A248" s="111" t="s">
        <v>1107</v>
      </c>
      <c r="B248" s="111" t="s">
        <v>1097</v>
      </c>
      <c r="C248" s="111" t="s">
        <v>1317</v>
      </c>
      <c r="D248" s="114" t="s">
        <v>1053</v>
      </c>
      <c r="E248" s="111">
        <v>53.288227334235451</v>
      </c>
      <c r="G248" s="77"/>
    </row>
    <row r="249" spans="1:7" ht="15" customHeight="1">
      <c r="A249" s="111" t="s">
        <v>1107</v>
      </c>
      <c r="B249" s="111" t="s">
        <v>1099</v>
      </c>
      <c r="C249" s="111" t="s">
        <v>1318</v>
      </c>
      <c r="D249" s="114" t="s">
        <v>1053</v>
      </c>
      <c r="E249" s="111">
        <v>10</v>
      </c>
      <c r="G249" s="77"/>
    </row>
    <row r="250" spans="1:7" ht="15" customHeight="1">
      <c r="A250" s="111" t="s">
        <v>1107</v>
      </c>
      <c r="B250" s="111" t="s">
        <v>107</v>
      </c>
      <c r="C250" s="111" t="s">
        <v>1319</v>
      </c>
      <c r="D250" s="114" t="s">
        <v>1053</v>
      </c>
      <c r="E250" s="111">
        <v>44.210487634586414</v>
      </c>
      <c r="G250" s="77"/>
    </row>
    <row r="251" spans="1:7" ht="15" customHeight="1">
      <c r="A251" s="111" t="s">
        <v>1105</v>
      </c>
      <c r="B251" s="111" t="s">
        <v>106</v>
      </c>
      <c r="C251" s="111" t="s">
        <v>1320</v>
      </c>
      <c r="D251" s="114" t="s">
        <v>1053</v>
      </c>
      <c r="E251" s="111">
        <v>116.070802048979</v>
      </c>
      <c r="G251" s="77"/>
    </row>
    <row r="252" spans="1:7" ht="15" customHeight="1">
      <c r="A252" s="111" t="s">
        <v>1105</v>
      </c>
      <c r="B252" s="111" t="s">
        <v>6</v>
      </c>
      <c r="C252" s="111" t="s">
        <v>4</v>
      </c>
      <c r="D252" s="114" t="s">
        <v>1053</v>
      </c>
      <c r="E252" s="111">
        <v>97.490431454418911</v>
      </c>
      <c r="G252" s="77"/>
    </row>
    <row r="253" spans="1:7" ht="15" customHeight="1">
      <c r="A253" s="111" t="s">
        <v>1107</v>
      </c>
      <c r="B253" s="111" t="s">
        <v>6</v>
      </c>
      <c r="C253" s="111" t="s">
        <v>4</v>
      </c>
      <c r="D253" s="114" t="s">
        <v>1053</v>
      </c>
      <c r="E253" s="111">
        <v>93.163113426432588</v>
      </c>
      <c r="G253" s="77"/>
    </row>
    <row r="254" spans="1:7" ht="15" customHeight="1">
      <c r="A254" s="111" t="s">
        <v>1107</v>
      </c>
      <c r="B254" s="111" t="s">
        <v>106</v>
      </c>
      <c r="C254" s="111" t="s">
        <v>1321</v>
      </c>
      <c r="D254" s="114" t="s">
        <v>1053</v>
      </c>
      <c r="E254" s="111">
        <v>64.491171295714466</v>
      </c>
      <c r="G254" s="77"/>
    </row>
    <row r="255" spans="1:7" ht="15" customHeight="1">
      <c r="A255" s="111" t="s">
        <v>1107</v>
      </c>
      <c r="B255" s="111" t="s">
        <v>108</v>
      </c>
      <c r="C255" s="111" t="s">
        <v>1322</v>
      </c>
      <c r="D255" s="114" t="s">
        <v>1053</v>
      </c>
      <c r="E255" s="111">
        <v>10</v>
      </c>
      <c r="G255" s="77"/>
    </row>
    <row r="256" spans="1:7" ht="15" customHeight="1">
      <c r="A256" s="111" t="s">
        <v>1105</v>
      </c>
      <c r="B256" s="111" t="s">
        <v>107</v>
      </c>
      <c r="C256" s="111" t="s">
        <v>1323</v>
      </c>
      <c r="D256" s="114" t="s">
        <v>1053</v>
      </c>
      <c r="E256" s="111">
        <v>89.776561206951428</v>
      </c>
      <c r="G256" s="77"/>
    </row>
    <row r="257" spans="1:7" ht="15" customHeight="1">
      <c r="A257" s="111" t="s">
        <v>1107</v>
      </c>
      <c r="B257" s="111" t="s">
        <v>106</v>
      </c>
      <c r="C257" s="111" t="s">
        <v>1323</v>
      </c>
      <c r="D257" s="114" t="s">
        <v>1053</v>
      </c>
      <c r="E257" s="111">
        <v>111.92676808986312</v>
      </c>
      <c r="G257" s="77"/>
    </row>
    <row r="258" spans="1:7" ht="15" customHeight="1">
      <c r="A258" s="111" t="s">
        <v>1107</v>
      </c>
      <c r="B258" s="111" t="s">
        <v>107</v>
      </c>
      <c r="C258" s="111" t="s">
        <v>1324</v>
      </c>
      <c r="D258" s="114" t="s">
        <v>1053</v>
      </c>
      <c r="E258" s="111">
        <v>68.556612912416654</v>
      </c>
      <c r="G258" s="77"/>
    </row>
    <row r="259" spans="1:7" ht="15" customHeight="1">
      <c r="A259" s="111" t="s">
        <v>1107</v>
      </c>
      <c r="B259" s="111" t="s">
        <v>107</v>
      </c>
      <c r="C259" s="111" t="s">
        <v>1325</v>
      </c>
      <c r="D259" s="114" t="s">
        <v>1053</v>
      </c>
      <c r="E259" s="111">
        <v>33.503202450570875</v>
      </c>
      <c r="G259" s="77"/>
    </row>
    <row r="260" spans="1:7" ht="15" customHeight="1">
      <c r="A260" s="111" t="s">
        <v>1107</v>
      </c>
      <c r="B260" s="111" t="s">
        <v>107</v>
      </c>
      <c r="C260" s="111" t="s">
        <v>24</v>
      </c>
      <c r="D260" s="114" t="s">
        <v>1053</v>
      </c>
      <c r="E260" s="111">
        <v>62.739883187317488</v>
      </c>
      <c r="G260" s="77"/>
    </row>
    <row r="261" spans="1:7" ht="15" customHeight="1">
      <c r="A261" s="111" t="s">
        <v>1107</v>
      </c>
      <c r="B261" s="111" t="s">
        <v>1100</v>
      </c>
      <c r="C261" s="111" t="s">
        <v>24</v>
      </c>
      <c r="D261" s="114" t="s">
        <v>1053</v>
      </c>
      <c r="E261" s="111">
        <v>112.13517665130567</v>
      </c>
      <c r="G261" s="77"/>
    </row>
    <row r="262" spans="1:7" ht="15" customHeight="1">
      <c r="A262" s="111" t="s">
        <v>1107</v>
      </c>
      <c r="B262" s="111" t="s">
        <v>107</v>
      </c>
      <c r="C262" s="111" t="s">
        <v>1326</v>
      </c>
      <c r="D262" s="114" t="s">
        <v>1053</v>
      </c>
      <c r="E262" s="111">
        <v>44.70164226796463</v>
      </c>
      <c r="G262" s="77"/>
    </row>
    <row r="263" spans="1:7" ht="15" customHeight="1">
      <c r="A263" s="111" t="s">
        <v>1107</v>
      </c>
      <c r="B263" s="111" t="s">
        <v>107</v>
      </c>
      <c r="C263" s="111" t="s">
        <v>1327</v>
      </c>
      <c r="D263" s="114" t="s">
        <v>1053</v>
      </c>
      <c r="E263" s="111">
        <v>45.253140750771081</v>
      </c>
      <c r="G263" s="77"/>
    </row>
    <row r="264" spans="1:7" ht="15" customHeight="1">
      <c r="A264" s="111" t="s">
        <v>1107</v>
      </c>
      <c r="B264" s="111" t="s">
        <v>107</v>
      </c>
      <c r="C264" s="111" t="s">
        <v>1328</v>
      </c>
      <c r="D264" s="114" t="s">
        <v>1053</v>
      </c>
      <c r="E264" s="111">
        <v>51.799707224662015</v>
      </c>
      <c r="G264" s="77"/>
    </row>
    <row r="265" spans="1:7" ht="15" customHeight="1">
      <c r="A265" s="111" t="s">
        <v>1107</v>
      </c>
      <c r="B265" s="111" t="s">
        <v>6</v>
      </c>
      <c r="C265" s="111" t="s">
        <v>1329</v>
      </c>
      <c r="D265" s="114" t="s">
        <v>1059</v>
      </c>
      <c r="E265" s="111">
        <v>116.72926447574334</v>
      </c>
      <c r="G265" s="77"/>
    </row>
    <row r="266" spans="1:7" ht="15" customHeight="1">
      <c r="A266" s="111" t="s">
        <v>1107</v>
      </c>
      <c r="B266" s="111" t="s">
        <v>107</v>
      </c>
      <c r="C266" s="111" t="s">
        <v>1330</v>
      </c>
      <c r="D266" s="114" t="s">
        <v>1059</v>
      </c>
      <c r="E266" s="111">
        <v>52.673267326732677</v>
      </c>
      <c r="G266" s="77"/>
    </row>
    <row r="267" spans="1:7" ht="15" customHeight="1">
      <c r="A267" s="111" t="s">
        <v>1107</v>
      </c>
      <c r="B267" s="111" t="s">
        <v>107</v>
      </c>
      <c r="C267" s="111" t="s">
        <v>1331</v>
      </c>
      <c r="D267" s="114" t="s">
        <v>1053</v>
      </c>
      <c r="E267" s="111">
        <v>40.745758119687075</v>
      </c>
      <c r="G267" s="77"/>
    </row>
    <row r="268" spans="1:7" ht="15" customHeight="1">
      <c r="A268" s="111" t="s">
        <v>1107</v>
      </c>
      <c r="B268" s="111" t="s">
        <v>107</v>
      </c>
      <c r="C268" s="111" t="s">
        <v>1332</v>
      </c>
      <c r="D268" s="114" t="s">
        <v>1053</v>
      </c>
      <c r="E268" s="111">
        <v>47.959020967870522</v>
      </c>
      <c r="G268" s="77"/>
    </row>
    <row r="269" spans="1:7" ht="15" customHeight="1">
      <c r="A269" s="111" t="s">
        <v>1107</v>
      </c>
      <c r="B269" s="111" t="s">
        <v>1097</v>
      </c>
      <c r="C269" s="111" t="s">
        <v>1333</v>
      </c>
      <c r="D269" s="114" t="s">
        <v>1059</v>
      </c>
      <c r="E269" s="111">
        <v>68.282257480257911</v>
      </c>
      <c r="G269" s="77"/>
    </row>
    <row r="270" spans="1:7" ht="15" customHeight="1">
      <c r="A270" s="111" t="s">
        <v>1107</v>
      </c>
      <c r="B270" s="111" t="s">
        <v>108</v>
      </c>
      <c r="C270" s="111" t="s">
        <v>1334</v>
      </c>
      <c r="D270" s="114" t="s">
        <v>1053</v>
      </c>
      <c r="E270" s="111">
        <v>10</v>
      </c>
      <c r="G270" s="77"/>
    </row>
    <row r="271" spans="1:7" ht="15" customHeight="1">
      <c r="A271" s="111" t="s">
        <v>1106</v>
      </c>
      <c r="B271" s="111" t="s">
        <v>1096</v>
      </c>
      <c r="C271" s="111" t="s">
        <v>1335</v>
      </c>
      <c r="D271" s="111" t="s">
        <v>1053</v>
      </c>
      <c r="E271" s="111">
        <v>125</v>
      </c>
      <c r="G271" s="77"/>
    </row>
    <row r="272" spans="1:7" ht="15" customHeight="1">
      <c r="A272" s="111" t="s">
        <v>1107</v>
      </c>
      <c r="B272" s="111" t="s">
        <v>106</v>
      </c>
      <c r="C272" s="111" t="s">
        <v>1336</v>
      </c>
      <c r="D272" s="114" t="s">
        <v>1053</v>
      </c>
      <c r="E272" s="111">
        <v>77.124311935223275</v>
      </c>
      <c r="G272" s="77"/>
    </row>
    <row r="273" spans="1:7" ht="15" customHeight="1">
      <c r="A273" s="111" t="s">
        <v>1107</v>
      </c>
      <c r="B273" s="111" t="s">
        <v>107</v>
      </c>
      <c r="C273" s="111" t="s">
        <v>1337</v>
      </c>
      <c r="D273" s="114" t="s">
        <v>1059</v>
      </c>
      <c r="E273" s="111">
        <v>52.364113594108851</v>
      </c>
      <c r="G273" s="77"/>
    </row>
    <row r="274" spans="1:7" ht="15" customHeight="1">
      <c r="A274" s="111" t="s">
        <v>1107</v>
      </c>
      <c r="B274" s="111" t="s">
        <v>106</v>
      </c>
      <c r="C274" s="111" t="s">
        <v>1338</v>
      </c>
      <c r="D274" s="114" t="s">
        <v>1053</v>
      </c>
      <c r="E274" s="111">
        <v>81.472771294752718</v>
      </c>
      <c r="G274" s="77"/>
    </row>
    <row r="275" spans="1:7" ht="15" customHeight="1">
      <c r="A275" s="111" t="s">
        <v>1107</v>
      </c>
      <c r="B275" s="111" t="s">
        <v>107</v>
      </c>
      <c r="C275" s="111" t="s">
        <v>1339</v>
      </c>
      <c r="D275" s="114" t="s">
        <v>1053</v>
      </c>
      <c r="E275" s="111">
        <v>51.048031228784794</v>
      </c>
      <c r="G275" s="77"/>
    </row>
    <row r="276" spans="1:7" ht="15" customHeight="1">
      <c r="A276" s="111" t="s">
        <v>1105</v>
      </c>
      <c r="B276" s="111" t="s">
        <v>106</v>
      </c>
      <c r="C276" s="111" t="s">
        <v>1340</v>
      </c>
      <c r="D276" s="114" t="s">
        <v>1053</v>
      </c>
      <c r="E276" s="111">
        <v>87.066084164539305</v>
      </c>
      <c r="G276" s="77"/>
    </row>
    <row r="277" spans="1:7" ht="15" customHeight="1">
      <c r="A277" s="111" t="s">
        <v>1107</v>
      </c>
      <c r="B277" s="111" t="s">
        <v>106</v>
      </c>
      <c r="C277" s="111" t="s">
        <v>1340</v>
      </c>
      <c r="D277" s="114" t="s">
        <v>1053</v>
      </c>
      <c r="E277" s="111">
        <v>88.465682577308485</v>
      </c>
      <c r="G277" s="77"/>
    </row>
    <row r="278" spans="1:7" ht="15" customHeight="1">
      <c r="A278" s="111" t="s">
        <v>1107</v>
      </c>
      <c r="B278" s="111" t="s">
        <v>1100</v>
      </c>
      <c r="C278" s="111" t="s">
        <v>23</v>
      </c>
      <c r="D278" s="114" t="s">
        <v>1053</v>
      </c>
      <c r="E278" s="111">
        <v>121.46422628951746</v>
      </c>
      <c r="G278" s="77"/>
    </row>
    <row r="279" spans="1:7" ht="15" customHeight="1">
      <c r="A279" s="111" t="s">
        <v>1107</v>
      </c>
      <c r="B279" s="111" t="s">
        <v>107</v>
      </c>
      <c r="C279" s="111" t="s">
        <v>1341</v>
      </c>
      <c r="D279" s="114" t="s">
        <v>1053</v>
      </c>
      <c r="E279" s="111">
        <v>61.226463104325703</v>
      </c>
      <c r="G279" s="77"/>
    </row>
    <row r="280" spans="1:7" ht="15" customHeight="1">
      <c r="A280" s="111" t="s">
        <v>1107</v>
      </c>
      <c r="B280" s="111" t="s">
        <v>107</v>
      </c>
      <c r="C280" s="111" t="s">
        <v>1342</v>
      </c>
      <c r="D280" s="114" t="s">
        <v>1059</v>
      </c>
      <c r="E280" s="111">
        <v>60.684410646387832</v>
      </c>
      <c r="G280" s="77"/>
    </row>
    <row r="281" spans="1:7" ht="15" customHeight="1">
      <c r="A281" s="111" t="s">
        <v>1107</v>
      </c>
      <c r="B281" s="111" t="s">
        <v>107</v>
      </c>
      <c r="C281" s="111" t="s">
        <v>1343</v>
      </c>
      <c r="D281" s="114" t="s">
        <v>1053</v>
      </c>
      <c r="E281" s="111">
        <v>55.029044504413847</v>
      </c>
      <c r="G281" s="77"/>
    </row>
    <row r="282" spans="1:7" ht="15" customHeight="1">
      <c r="A282" s="111" t="s">
        <v>1107</v>
      </c>
      <c r="B282" s="111" t="s">
        <v>106</v>
      </c>
      <c r="C282" s="111" t="s">
        <v>1344</v>
      </c>
      <c r="D282" s="114" t="s">
        <v>1053</v>
      </c>
      <c r="E282" s="111">
        <v>89.948510078878172</v>
      </c>
      <c r="G282" s="77"/>
    </row>
    <row r="283" spans="1:7" ht="15" customHeight="1">
      <c r="A283" s="111" t="s">
        <v>1107</v>
      </c>
      <c r="B283" s="111" t="s">
        <v>107</v>
      </c>
      <c r="C283" s="111" t="s">
        <v>1345</v>
      </c>
      <c r="D283" s="114" t="s">
        <v>1059</v>
      </c>
      <c r="E283" s="111">
        <v>48.159324079662042</v>
      </c>
      <c r="G283" s="77"/>
    </row>
    <row r="284" spans="1:7" ht="15" customHeight="1">
      <c r="A284" s="111" t="s">
        <v>1107</v>
      </c>
      <c r="B284" s="111" t="s">
        <v>106</v>
      </c>
      <c r="C284" s="111" t="s">
        <v>1346</v>
      </c>
      <c r="D284" s="114" t="s">
        <v>1053</v>
      </c>
      <c r="E284" s="111">
        <v>57.287087816245936</v>
      </c>
      <c r="G284" s="77"/>
    </row>
    <row r="285" spans="1:7" ht="15" customHeight="1">
      <c r="A285" s="111" t="s">
        <v>1107</v>
      </c>
      <c r="B285" s="111" t="s">
        <v>107</v>
      </c>
      <c r="C285" s="111" t="s">
        <v>1347</v>
      </c>
      <c r="D285" s="114" t="s">
        <v>1053</v>
      </c>
      <c r="E285" s="111">
        <v>51.381592995942768</v>
      </c>
      <c r="G285" s="77"/>
    </row>
    <row r="286" spans="1:7" ht="15" customHeight="1">
      <c r="A286" s="111" t="s">
        <v>1107</v>
      </c>
      <c r="B286" s="111" t="s">
        <v>107</v>
      </c>
      <c r="C286" s="111" t="s">
        <v>1348</v>
      </c>
      <c r="D286" s="114" t="s">
        <v>1059</v>
      </c>
      <c r="E286" s="111">
        <v>53.91487125591172</v>
      </c>
      <c r="G286" s="77"/>
    </row>
    <row r="287" spans="1:7" ht="15" customHeight="1">
      <c r="A287" s="111" t="s">
        <v>1105</v>
      </c>
      <c r="B287" s="111" t="s">
        <v>139</v>
      </c>
      <c r="C287" s="111" t="s">
        <v>1349</v>
      </c>
      <c r="D287" s="114" t="s">
        <v>1053</v>
      </c>
      <c r="E287" s="111">
        <v>92.639527248850939</v>
      </c>
      <c r="G287" s="77"/>
    </row>
    <row r="288" spans="1:7" ht="15" customHeight="1">
      <c r="A288" s="111" t="s">
        <v>1107</v>
      </c>
      <c r="B288" s="111" t="s">
        <v>1099</v>
      </c>
      <c r="C288" s="111" t="s">
        <v>1350</v>
      </c>
      <c r="D288" s="114" t="s">
        <v>1053</v>
      </c>
      <c r="E288" s="111">
        <v>10</v>
      </c>
      <c r="G288" s="77"/>
    </row>
    <row r="289" spans="1:7" ht="15" customHeight="1">
      <c r="A289" s="111" t="s">
        <v>1107</v>
      </c>
      <c r="B289" s="111" t="s">
        <v>107</v>
      </c>
      <c r="C289" s="111" t="s">
        <v>1351</v>
      </c>
      <c r="D289" s="114" t="s">
        <v>1053</v>
      </c>
      <c r="E289" s="111">
        <v>57.688803644210026</v>
      </c>
      <c r="G289" s="77"/>
    </row>
    <row r="290" spans="1:7" ht="15" customHeight="1">
      <c r="A290" s="111" t="s">
        <v>1107</v>
      </c>
      <c r="B290" s="111" t="s">
        <v>108</v>
      </c>
      <c r="C290" s="111" t="s">
        <v>1352</v>
      </c>
      <c r="D290" s="114" t="s">
        <v>1053</v>
      </c>
      <c r="E290" s="111">
        <v>10</v>
      </c>
      <c r="G290" s="77"/>
    </row>
    <row r="291" spans="1:7" ht="15" customHeight="1">
      <c r="A291" s="111" t="s">
        <v>1107</v>
      </c>
      <c r="B291" s="111" t="s">
        <v>106</v>
      </c>
      <c r="C291" s="111" t="s">
        <v>1353</v>
      </c>
      <c r="D291" s="114" t="s">
        <v>1053</v>
      </c>
      <c r="E291" s="111">
        <v>105.79450572105968</v>
      </c>
      <c r="G291" s="77"/>
    </row>
    <row r="292" spans="1:7" ht="15" customHeight="1">
      <c r="A292" s="111" t="s">
        <v>1105</v>
      </c>
      <c r="B292" s="111" t="s">
        <v>106</v>
      </c>
      <c r="C292" s="111" t="s">
        <v>1354</v>
      </c>
      <c r="D292" s="114" t="s">
        <v>1053</v>
      </c>
      <c r="E292" s="111">
        <v>105.52294982616186</v>
      </c>
      <c r="G292" s="77"/>
    </row>
    <row r="293" spans="1:7" ht="15" customHeight="1">
      <c r="A293" s="111" t="s">
        <v>1107</v>
      </c>
      <c r="B293" s="111" t="s">
        <v>106</v>
      </c>
      <c r="C293" s="111" t="s">
        <v>1355</v>
      </c>
      <c r="D293" s="114" t="s">
        <v>1053</v>
      </c>
      <c r="E293" s="111">
        <v>71.835409813116812</v>
      </c>
      <c r="G293" s="77"/>
    </row>
    <row r="294" spans="1:7" ht="15" customHeight="1">
      <c r="A294" s="111" t="s">
        <v>1107</v>
      </c>
      <c r="B294" s="111" t="s">
        <v>1099</v>
      </c>
      <c r="C294" s="111" t="s">
        <v>1356</v>
      </c>
      <c r="D294" s="114" t="s">
        <v>1053</v>
      </c>
      <c r="E294" s="111">
        <v>10</v>
      </c>
      <c r="G294" s="77"/>
    </row>
    <row r="295" spans="1:7" ht="15" customHeight="1">
      <c r="A295" s="111" t="s">
        <v>1107</v>
      </c>
      <c r="B295" s="111" t="s">
        <v>107</v>
      </c>
      <c r="C295" s="111" t="s">
        <v>1357</v>
      </c>
      <c r="D295" s="114" t="s">
        <v>1053</v>
      </c>
      <c r="E295" s="111">
        <v>40.925944824301801</v>
      </c>
      <c r="G295" s="77"/>
    </row>
    <row r="296" spans="1:7" ht="15" customHeight="1">
      <c r="A296" s="111" t="s">
        <v>1105</v>
      </c>
      <c r="B296" s="111" t="s">
        <v>107</v>
      </c>
      <c r="C296" s="111" t="s">
        <v>1358</v>
      </c>
      <c r="D296" s="114" t="s">
        <v>1053</v>
      </c>
      <c r="E296" s="111">
        <v>51.581873376979622</v>
      </c>
      <c r="G296" s="77"/>
    </row>
    <row r="297" spans="1:7" ht="15" customHeight="1">
      <c r="A297" s="111" t="s">
        <v>1107</v>
      </c>
      <c r="B297" s="111" t="s">
        <v>107</v>
      </c>
      <c r="C297" s="111" t="s">
        <v>1359</v>
      </c>
      <c r="D297" s="114" t="s">
        <v>1053</v>
      </c>
      <c r="E297" s="111">
        <v>61.470468015532397</v>
      </c>
      <c r="G297" s="77"/>
    </row>
    <row r="298" spans="1:7" ht="15" customHeight="1">
      <c r="A298" s="111" t="s">
        <v>1107</v>
      </c>
      <c r="B298" s="111" t="s">
        <v>107</v>
      </c>
      <c r="C298" s="111" t="s">
        <v>1360</v>
      </c>
      <c r="D298" s="114" t="s">
        <v>1053</v>
      </c>
      <c r="E298" s="111">
        <v>60.814841025122576</v>
      </c>
      <c r="G298" s="77"/>
    </row>
    <row r="299" spans="1:7" ht="15" customHeight="1">
      <c r="A299" s="111" t="s">
        <v>1107</v>
      </c>
      <c r="B299" s="111" t="s">
        <v>107</v>
      </c>
      <c r="C299" s="111" t="s">
        <v>1361</v>
      </c>
      <c r="D299" s="114" t="s">
        <v>1053</v>
      </c>
      <c r="E299" s="111">
        <v>46.03229262320172</v>
      </c>
      <c r="G299" s="77"/>
    </row>
    <row r="300" spans="1:7" ht="15" customHeight="1">
      <c r="A300" s="111" t="s">
        <v>1107</v>
      </c>
      <c r="B300" s="111" t="s">
        <v>107</v>
      </c>
      <c r="C300" s="111" t="s">
        <v>1362</v>
      </c>
      <c r="D300" s="114" t="s">
        <v>1053</v>
      </c>
      <c r="E300" s="111">
        <v>51.553327334276048</v>
      </c>
      <c r="G300" s="77"/>
    </row>
    <row r="301" spans="1:7" ht="15" customHeight="1">
      <c r="A301" s="111" t="s">
        <v>1107</v>
      </c>
      <c r="B301" s="111" t="s">
        <v>106</v>
      </c>
      <c r="C301" s="111" t="s">
        <v>1363</v>
      </c>
      <c r="D301" s="114" t="s">
        <v>1053</v>
      </c>
      <c r="E301" s="111">
        <v>68.129014056458161</v>
      </c>
      <c r="G301" s="77"/>
    </row>
    <row r="302" spans="1:7" ht="15" customHeight="1">
      <c r="A302" s="111" t="s">
        <v>1107</v>
      </c>
      <c r="B302" s="111" t="s">
        <v>6</v>
      </c>
      <c r="C302" s="111" t="s">
        <v>1364</v>
      </c>
      <c r="D302" s="114" t="s">
        <v>1053</v>
      </c>
      <c r="E302" s="111">
        <v>85.59635057047474</v>
      </c>
      <c r="G302" s="77"/>
    </row>
    <row r="303" spans="1:7" ht="15" customHeight="1">
      <c r="A303" s="111" t="s">
        <v>1107</v>
      </c>
      <c r="B303" s="111" t="s">
        <v>108</v>
      </c>
      <c r="C303" s="111" t="s">
        <v>1365</v>
      </c>
      <c r="D303" s="114" t="s">
        <v>1053</v>
      </c>
      <c r="E303" s="111">
        <v>10</v>
      </c>
      <c r="G303" s="77"/>
    </row>
    <row r="304" spans="1:7" ht="15" customHeight="1">
      <c r="A304" s="111" t="s">
        <v>1107</v>
      </c>
      <c r="B304" s="111" t="s">
        <v>107</v>
      </c>
      <c r="C304" s="111" t="s">
        <v>1366</v>
      </c>
      <c r="D304" s="114" t="s">
        <v>1053</v>
      </c>
      <c r="E304" s="111">
        <v>60.542471819645741</v>
      </c>
      <c r="G304" s="77"/>
    </row>
    <row r="305" spans="1:7" ht="15" customHeight="1">
      <c r="A305" s="111" t="s">
        <v>1107</v>
      </c>
      <c r="B305" s="111" t="s">
        <v>108</v>
      </c>
      <c r="C305" s="111" t="s">
        <v>1367</v>
      </c>
      <c r="D305" s="114" t="s">
        <v>1059</v>
      </c>
      <c r="E305" s="111">
        <v>10</v>
      </c>
      <c r="G305" s="77"/>
    </row>
    <row r="306" spans="1:7" ht="15" customHeight="1">
      <c r="A306" s="111" t="s">
        <v>1107</v>
      </c>
      <c r="B306" s="111" t="s">
        <v>107</v>
      </c>
      <c r="C306" s="111" t="s">
        <v>1368</v>
      </c>
      <c r="D306" s="114" t="s">
        <v>1053</v>
      </c>
      <c r="E306" s="111">
        <v>51.590909090909086</v>
      </c>
      <c r="G306" s="77"/>
    </row>
    <row r="307" spans="1:7" ht="15" customHeight="1">
      <c r="A307" s="111" t="s">
        <v>1107</v>
      </c>
      <c r="B307" s="111" t="s">
        <v>107</v>
      </c>
      <c r="C307" s="111" t="s">
        <v>1369</v>
      </c>
      <c r="D307" s="114" t="s">
        <v>1059</v>
      </c>
      <c r="E307" s="111">
        <v>61.087011992855324</v>
      </c>
      <c r="G307" s="77"/>
    </row>
    <row r="308" spans="1:7" ht="15" customHeight="1">
      <c r="A308" s="111" t="s">
        <v>1107</v>
      </c>
      <c r="B308" s="111" t="s">
        <v>107</v>
      </c>
      <c r="C308" s="111" t="s">
        <v>1370</v>
      </c>
      <c r="D308" s="114" t="s">
        <v>1053</v>
      </c>
      <c r="E308" s="111">
        <v>63.006022518984039</v>
      </c>
      <c r="G308" s="77"/>
    </row>
    <row r="309" spans="1:7" ht="15" customHeight="1">
      <c r="A309" s="111" t="s">
        <v>1107</v>
      </c>
      <c r="B309" s="111" t="s">
        <v>6</v>
      </c>
      <c r="C309" s="111" t="s">
        <v>1372</v>
      </c>
      <c r="D309" s="114" t="s">
        <v>1053</v>
      </c>
      <c r="E309" s="111">
        <v>79.928576794030747</v>
      </c>
      <c r="G309" s="77"/>
    </row>
    <row r="310" spans="1:7" ht="15" customHeight="1">
      <c r="A310" s="111" t="s">
        <v>1107</v>
      </c>
      <c r="B310" s="111" t="s">
        <v>107</v>
      </c>
      <c r="C310" s="111" t="s">
        <v>1371</v>
      </c>
      <c r="D310" s="114" t="s">
        <v>1053</v>
      </c>
      <c r="E310" s="111">
        <v>68.245504566339548</v>
      </c>
      <c r="G310" s="77"/>
    </row>
    <row r="311" spans="1:7" ht="15" customHeight="1">
      <c r="A311" s="111" t="s">
        <v>1107</v>
      </c>
      <c r="B311" s="111" t="s">
        <v>106</v>
      </c>
      <c r="C311" s="111" t="s">
        <v>1373</v>
      </c>
      <c r="D311" s="114" t="s">
        <v>1053</v>
      </c>
      <c r="E311" s="111">
        <v>67.021207124548994</v>
      </c>
      <c r="G311" s="77"/>
    </row>
    <row r="312" spans="1:7" ht="15" customHeight="1">
      <c r="A312" s="111" t="s">
        <v>1107</v>
      </c>
      <c r="B312" s="111" t="s">
        <v>107</v>
      </c>
      <c r="C312" s="111" t="s">
        <v>1374</v>
      </c>
      <c r="D312" s="114" t="s">
        <v>1059</v>
      </c>
      <c r="E312" s="111">
        <v>76.250132710478823</v>
      </c>
      <c r="G312" s="77"/>
    </row>
    <row r="313" spans="1:7" ht="15" customHeight="1">
      <c r="A313" s="111" t="s">
        <v>1107</v>
      </c>
      <c r="B313" s="111" t="s">
        <v>108</v>
      </c>
      <c r="C313" s="111" t="s">
        <v>1375</v>
      </c>
      <c r="D313" s="114" t="s">
        <v>1053</v>
      </c>
      <c r="E313" s="111">
        <v>10</v>
      </c>
      <c r="G313" s="77"/>
    </row>
    <row r="314" spans="1:7" ht="15" customHeight="1">
      <c r="A314" s="111" t="s">
        <v>1107</v>
      </c>
      <c r="B314" s="111" t="s">
        <v>107</v>
      </c>
      <c r="C314" s="111" t="s">
        <v>1376</v>
      </c>
      <c r="D314" s="114" t="s">
        <v>1053</v>
      </c>
      <c r="E314" s="111">
        <v>45.441154252908298</v>
      </c>
      <c r="G314" s="77"/>
    </row>
    <row r="315" spans="1:7" ht="15" customHeight="1">
      <c r="A315" s="111" t="s">
        <v>1107</v>
      </c>
      <c r="B315" s="111" t="s">
        <v>1096</v>
      </c>
      <c r="C315" s="111" t="s">
        <v>1377</v>
      </c>
      <c r="D315" s="114" t="s">
        <v>1053</v>
      </c>
      <c r="E315" s="111">
        <v>69.222572097845699</v>
      </c>
      <c r="G315" s="77"/>
    </row>
    <row r="316" spans="1:7" ht="15" customHeight="1">
      <c r="A316" s="111" t="s">
        <v>1107</v>
      </c>
      <c r="B316" s="111" t="s">
        <v>107</v>
      </c>
      <c r="C316" s="111" t="s">
        <v>1378</v>
      </c>
      <c r="D316" s="114" t="s">
        <v>1053</v>
      </c>
      <c r="E316" s="111">
        <v>40.279219257424096</v>
      </c>
      <c r="G316" s="77"/>
    </row>
    <row r="317" spans="1:7" ht="15" customHeight="1">
      <c r="A317" s="111" t="s">
        <v>1108</v>
      </c>
      <c r="B317" s="111" t="s">
        <v>106</v>
      </c>
      <c r="C317" s="111" t="s">
        <v>1066</v>
      </c>
      <c r="D317" s="111" t="s">
        <v>1053</v>
      </c>
      <c r="E317" s="111">
        <v>63.923921887713576</v>
      </c>
      <c r="G317" s="77"/>
    </row>
    <row r="318" spans="1:7" ht="15" customHeight="1">
      <c r="A318" s="111" t="s">
        <v>1107</v>
      </c>
      <c r="B318" s="111" t="s">
        <v>107</v>
      </c>
      <c r="C318" s="111" t="s">
        <v>1379</v>
      </c>
      <c r="D318" s="114" t="s">
        <v>1059</v>
      </c>
      <c r="E318" s="111">
        <v>46.872246696035248</v>
      </c>
      <c r="G318" s="77"/>
    </row>
    <row r="319" spans="1:7" ht="15" customHeight="1">
      <c r="A319" s="111" t="s">
        <v>1107</v>
      </c>
      <c r="B319" s="111" t="s">
        <v>107</v>
      </c>
      <c r="C319" s="111" t="s">
        <v>1380</v>
      </c>
      <c r="D319" s="114" t="s">
        <v>1053</v>
      </c>
      <c r="E319" s="111">
        <v>40.339994635193136</v>
      </c>
      <c r="G319" s="77"/>
    </row>
    <row r="320" spans="1:7" ht="15" customHeight="1">
      <c r="A320" s="111" t="s">
        <v>1107</v>
      </c>
      <c r="B320" s="111" t="s">
        <v>1096</v>
      </c>
      <c r="C320" s="111" t="s">
        <v>1381</v>
      </c>
      <c r="D320" s="114" t="s">
        <v>1053</v>
      </c>
      <c r="E320" s="111">
        <v>85.101737324143144</v>
      </c>
      <c r="G320" s="77"/>
    </row>
    <row r="321" spans="1:7" ht="15" customHeight="1">
      <c r="A321" s="111" t="s">
        <v>1107</v>
      </c>
      <c r="B321" s="111" t="s">
        <v>107</v>
      </c>
      <c r="C321" s="111" t="s">
        <v>1382</v>
      </c>
      <c r="D321" s="114" t="s">
        <v>1059</v>
      </c>
      <c r="E321" s="111">
        <v>95.195175293259979</v>
      </c>
      <c r="G321" s="77"/>
    </row>
    <row r="322" spans="1:7" ht="15" customHeight="1">
      <c r="A322" s="111" t="s">
        <v>1107</v>
      </c>
      <c r="B322" s="111" t="s">
        <v>1096</v>
      </c>
      <c r="C322" s="111" t="s">
        <v>1383</v>
      </c>
      <c r="D322" s="114" t="s">
        <v>1053</v>
      </c>
      <c r="E322" s="111">
        <v>77.153954802259875</v>
      </c>
      <c r="G322" s="77"/>
    </row>
    <row r="323" spans="1:7" ht="15" customHeight="1">
      <c r="A323" s="111" t="s">
        <v>1107</v>
      </c>
      <c r="B323" s="111" t="s">
        <v>6</v>
      </c>
      <c r="C323" s="111" t="s">
        <v>1384</v>
      </c>
      <c r="D323" s="114" t="s">
        <v>1053</v>
      </c>
      <c r="E323" s="111">
        <v>102.13856048122609</v>
      </c>
      <c r="G323" s="77"/>
    </row>
    <row r="324" spans="1:7" ht="15" customHeight="1">
      <c r="A324" s="111" t="s">
        <v>1107</v>
      </c>
      <c r="B324" s="111" t="s">
        <v>107</v>
      </c>
      <c r="C324" s="111" t="s">
        <v>1385</v>
      </c>
      <c r="D324" s="114" t="s">
        <v>1053</v>
      </c>
      <c r="E324" s="111">
        <v>67.343968653792331</v>
      </c>
      <c r="G324" s="77"/>
    </row>
    <row r="325" spans="1:7" ht="15" customHeight="1">
      <c r="A325" s="111" t="s">
        <v>1107</v>
      </c>
      <c r="B325" s="111" t="s">
        <v>108</v>
      </c>
      <c r="C325" s="111" t="s">
        <v>1386</v>
      </c>
      <c r="D325" s="114" t="s">
        <v>1053</v>
      </c>
      <c r="E325" s="111">
        <v>10</v>
      </c>
      <c r="G325" s="77"/>
    </row>
    <row r="326" spans="1:7" ht="15" customHeight="1">
      <c r="A326" s="111" t="s">
        <v>1107</v>
      </c>
      <c r="B326" s="111" t="s">
        <v>107</v>
      </c>
      <c r="C326" s="111" t="s">
        <v>1387</v>
      </c>
      <c r="D326" s="114" t="s">
        <v>1053</v>
      </c>
      <c r="E326" s="111">
        <v>56.253799036798057</v>
      </c>
      <c r="G326" s="77"/>
    </row>
    <row r="327" spans="1:7" ht="15" customHeight="1">
      <c r="A327" s="111" t="s">
        <v>1107</v>
      </c>
      <c r="B327" s="111" t="s">
        <v>107</v>
      </c>
      <c r="C327" s="111" t="s">
        <v>1388</v>
      </c>
      <c r="D327" s="114" t="s">
        <v>1053</v>
      </c>
      <c r="E327" s="111">
        <v>39.959479208183872</v>
      </c>
      <c r="G327" s="77"/>
    </row>
    <row r="328" spans="1:7" ht="15" customHeight="1">
      <c r="A328" s="111" t="s">
        <v>1107</v>
      </c>
      <c r="B328" s="111" t="s">
        <v>107</v>
      </c>
      <c r="C328" s="111" t="s">
        <v>1389</v>
      </c>
      <c r="D328" s="114" t="s">
        <v>1053</v>
      </c>
      <c r="E328" s="111">
        <v>42.370135587251283</v>
      </c>
      <c r="G328" s="77"/>
    </row>
    <row r="329" spans="1:7" ht="15" customHeight="1">
      <c r="A329" s="111" t="s">
        <v>1107</v>
      </c>
      <c r="B329" s="111" t="s">
        <v>106</v>
      </c>
      <c r="C329" s="111" t="s">
        <v>1390</v>
      </c>
      <c r="D329" s="114" t="s">
        <v>1053</v>
      </c>
      <c r="E329" s="111">
        <v>106.24902945287022</v>
      </c>
      <c r="G329" s="77"/>
    </row>
    <row r="330" spans="1:7" ht="15" customHeight="1">
      <c r="A330" s="111" t="s">
        <v>1107</v>
      </c>
      <c r="B330" s="111" t="s">
        <v>1096</v>
      </c>
      <c r="C330" s="111" t="s">
        <v>1391</v>
      </c>
      <c r="D330" s="114" t="s">
        <v>1053</v>
      </c>
      <c r="E330" s="111">
        <v>96.317223691592545</v>
      </c>
      <c r="G330" s="77"/>
    </row>
    <row r="331" spans="1:7" ht="15" customHeight="1">
      <c r="A331" s="111" t="s">
        <v>1107</v>
      </c>
      <c r="B331" s="111" t="s">
        <v>107</v>
      </c>
      <c r="C331" s="111" t="s">
        <v>1392</v>
      </c>
      <c r="D331" s="114" t="s">
        <v>1059</v>
      </c>
      <c r="E331" s="111">
        <v>53.827993254637441</v>
      </c>
      <c r="G331" s="77"/>
    </row>
    <row r="332" spans="1:7" ht="15" customHeight="1">
      <c r="A332" s="111" t="s">
        <v>1107</v>
      </c>
      <c r="B332" s="111" t="s">
        <v>6</v>
      </c>
      <c r="C332" s="111" t="s">
        <v>1393</v>
      </c>
      <c r="D332" s="114" t="s">
        <v>1053</v>
      </c>
      <c r="E332" s="111">
        <v>91.936912287775584</v>
      </c>
      <c r="G332" s="77"/>
    </row>
    <row r="333" spans="1:7" ht="15" customHeight="1">
      <c r="A333" s="111" t="s">
        <v>1107</v>
      </c>
      <c r="B333" s="111" t="s">
        <v>106</v>
      </c>
      <c r="C333" s="111" t="s">
        <v>1394</v>
      </c>
      <c r="D333" s="114" t="s">
        <v>1053</v>
      </c>
      <c r="E333" s="111">
        <v>90.370264380214408</v>
      </c>
      <c r="G333" s="77"/>
    </row>
    <row r="334" spans="1:7" ht="15" customHeight="1">
      <c r="A334" s="111" t="s">
        <v>1107</v>
      </c>
      <c r="B334" s="111" t="s">
        <v>1100</v>
      </c>
      <c r="C334" s="111" t="s">
        <v>1046</v>
      </c>
      <c r="D334" s="114" t="s">
        <v>1053</v>
      </c>
      <c r="E334" s="111">
        <v>105.95065312046444</v>
      </c>
      <c r="G334" s="77"/>
    </row>
    <row r="335" spans="1:7" ht="15" customHeight="1">
      <c r="A335" s="111" t="s">
        <v>1107</v>
      </c>
      <c r="B335" s="111" t="s">
        <v>107</v>
      </c>
      <c r="C335" s="111" t="s">
        <v>1395</v>
      </c>
      <c r="D335" s="114" t="s">
        <v>1053</v>
      </c>
      <c r="E335" s="111">
        <v>66.984020934246431</v>
      </c>
      <c r="G335" s="77"/>
    </row>
    <row r="336" spans="1:7" ht="15" customHeight="1">
      <c r="A336" s="111" t="s">
        <v>1105</v>
      </c>
      <c r="B336" s="111" t="s">
        <v>106</v>
      </c>
      <c r="C336" s="111" t="s">
        <v>1396</v>
      </c>
      <c r="D336" s="114" t="s">
        <v>1053</v>
      </c>
      <c r="E336" s="111">
        <v>95.445890193589349</v>
      </c>
      <c r="G336" s="77"/>
    </row>
    <row r="337" spans="1:7" ht="15" customHeight="1">
      <c r="A337" s="111" t="s">
        <v>1107</v>
      </c>
      <c r="B337" s="111" t="s">
        <v>106</v>
      </c>
      <c r="C337" s="111" t="s">
        <v>1396</v>
      </c>
      <c r="D337" s="114" t="s">
        <v>1053</v>
      </c>
      <c r="E337" s="111">
        <v>66.257525137590974</v>
      </c>
      <c r="G337" s="77"/>
    </row>
    <row r="338" spans="1:7" ht="15" customHeight="1">
      <c r="A338" s="111" t="s">
        <v>1107</v>
      </c>
      <c r="B338" s="111" t="s">
        <v>107</v>
      </c>
      <c r="C338" s="111" t="s">
        <v>1397</v>
      </c>
      <c r="D338" s="114" t="s">
        <v>1059</v>
      </c>
      <c r="E338" s="111">
        <v>43.175328383780702</v>
      </c>
      <c r="G338" s="77"/>
    </row>
    <row r="339" spans="1:7" ht="15" customHeight="1">
      <c r="A339" s="111" t="s">
        <v>1107</v>
      </c>
      <c r="B339" s="111" t="s">
        <v>1099</v>
      </c>
      <c r="C339" s="111" t="s">
        <v>1398</v>
      </c>
      <c r="D339" s="114" t="s">
        <v>1053</v>
      </c>
      <c r="E339" s="111">
        <v>10</v>
      </c>
      <c r="G339" s="77"/>
    </row>
    <row r="340" spans="1:7" ht="15" customHeight="1">
      <c r="A340" s="111" t="s">
        <v>1107</v>
      </c>
      <c r="B340" s="111" t="s">
        <v>108</v>
      </c>
      <c r="C340" s="111" t="s">
        <v>1399</v>
      </c>
      <c r="D340" s="114" t="s">
        <v>1053</v>
      </c>
      <c r="E340" s="111">
        <v>10</v>
      </c>
      <c r="G340" s="77"/>
    </row>
    <row r="341" spans="1:7" ht="15" customHeight="1">
      <c r="A341" s="111" t="s">
        <v>1107</v>
      </c>
      <c r="B341" s="111" t="s">
        <v>107</v>
      </c>
      <c r="C341" s="111" t="s">
        <v>1400</v>
      </c>
      <c r="D341" s="114" t="s">
        <v>1053</v>
      </c>
      <c r="E341" s="111">
        <v>67.582294124255711</v>
      </c>
      <c r="G341" s="77"/>
    </row>
    <row r="342" spans="1:7" ht="15" customHeight="1">
      <c r="A342" s="111" t="s">
        <v>1107</v>
      </c>
      <c r="B342" s="111" t="s">
        <v>107</v>
      </c>
      <c r="C342" s="111" t="s">
        <v>1401</v>
      </c>
      <c r="D342" s="114" t="s">
        <v>1053</v>
      </c>
      <c r="E342" s="111">
        <v>44.210487634586414</v>
      </c>
      <c r="G342" s="77"/>
    </row>
    <row r="343" spans="1:7" ht="15" customHeight="1">
      <c r="A343" s="111" t="s">
        <v>1107</v>
      </c>
      <c r="B343" s="111" t="s">
        <v>106</v>
      </c>
      <c r="C343" s="111" t="s">
        <v>1402</v>
      </c>
      <c r="D343" s="114" t="s">
        <v>1053</v>
      </c>
      <c r="E343" s="111">
        <v>78.402818891923388</v>
      </c>
      <c r="G343" s="77"/>
    </row>
    <row r="344" spans="1:7" ht="15" customHeight="1">
      <c r="A344" s="111" t="s">
        <v>1107</v>
      </c>
      <c r="B344" s="111" t="s">
        <v>107</v>
      </c>
      <c r="C344" s="111" t="s">
        <v>1403</v>
      </c>
      <c r="D344" s="114" t="s">
        <v>1053</v>
      </c>
      <c r="E344" s="111">
        <v>83.018216947281275</v>
      </c>
      <c r="G344" s="77"/>
    </row>
    <row r="345" spans="1:7" ht="15" customHeight="1">
      <c r="A345" s="111" t="s">
        <v>1107</v>
      </c>
      <c r="B345" s="111" t="s">
        <v>106</v>
      </c>
      <c r="C345" s="111" t="s">
        <v>1404</v>
      </c>
      <c r="D345" s="114" t="s">
        <v>1053</v>
      </c>
      <c r="E345" s="111">
        <v>69.339582805506296</v>
      </c>
      <c r="G345" s="77"/>
    </row>
    <row r="346" spans="1:7" ht="15" customHeight="1">
      <c r="A346" s="111" t="s">
        <v>1107</v>
      </c>
      <c r="B346" s="111" t="s">
        <v>106</v>
      </c>
      <c r="C346" s="111" t="s">
        <v>1405</v>
      </c>
      <c r="D346" s="114" t="s">
        <v>1053</v>
      </c>
      <c r="E346" s="111">
        <v>106.03497262113854</v>
      </c>
      <c r="G346" s="77"/>
    </row>
    <row r="347" spans="1:7" ht="15" customHeight="1">
      <c r="A347" s="111" t="s">
        <v>1105</v>
      </c>
      <c r="B347" s="111" t="s">
        <v>151</v>
      </c>
      <c r="C347" s="111" t="s">
        <v>1406</v>
      </c>
      <c r="D347" s="114" t="s">
        <v>1059</v>
      </c>
      <c r="E347" s="111">
        <v>10</v>
      </c>
      <c r="G347" s="77"/>
    </row>
    <row r="348" spans="1:7" ht="15" customHeight="1">
      <c r="A348" s="111" t="s">
        <v>1107</v>
      </c>
      <c r="B348" s="111" t="s">
        <v>107</v>
      </c>
      <c r="C348" s="111" t="s">
        <v>1407</v>
      </c>
      <c r="D348" s="114" t="s">
        <v>1053</v>
      </c>
      <c r="E348" s="111">
        <v>58.292552933766174</v>
      </c>
      <c r="G348" s="77"/>
    </row>
    <row r="349" spans="1:7" ht="15" customHeight="1">
      <c r="A349" s="111" t="s">
        <v>1107</v>
      </c>
      <c r="B349" s="111" t="s">
        <v>108</v>
      </c>
      <c r="C349" s="111" t="s">
        <v>1408</v>
      </c>
      <c r="D349" s="114" t="s">
        <v>1053</v>
      </c>
      <c r="E349" s="111">
        <v>10</v>
      </c>
      <c r="G349" s="77"/>
    </row>
    <row r="350" spans="1:7" ht="15" customHeight="1">
      <c r="A350" s="111" t="s">
        <v>1107</v>
      </c>
      <c r="B350" s="111" t="s">
        <v>107</v>
      </c>
      <c r="C350" s="111" t="s">
        <v>1409</v>
      </c>
      <c r="D350" s="114" t="s">
        <v>1059</v>
      </c>
      <c r="E350" s="111">
        <v>49.48666712602494</v>
      </c>
      <c r="G350" s="77"/>
    </row>
    <row r="351" spans="1:7" ht="15" customHeight="1">
      <c r="A351" s="111" t="s">
        <v>1107</v>
      </c>
      <c r="B351" s="111" t="s">
        <v>1100</v>
      </c>
      <c r="C351" s="111" t="s">
        <v>1019</v>
      </c>
      <c r="D351" s="114" t="s">
        <v>1053</v>
      </c>
      <c r="E351" s="111">
        <v>118.31442463533224</v>
      </c>
      <c r="G351" s="77"/>
    </row>
    <row r="352" spans="1:7" ht="15" customHeight="1">
      <c r="A352" s="111" t="s">
        <v>1107</v>
      </c>
      <c r="B352" s="111" t="s">
        <v>107</v>
      </c>
      <c r="C352" s="111" t="s">
        <v>1410</v>
      </c>
      <c r="D352" s="114" t="s">
        <v>1053</v>
      </c>
      <c r="E352" s="111">
        <v>51.597546854226529</v>
      </c>
      <c r="G352" s="77"/>
    </row>
    <row r="353" spans="1:7" ht="15" customHeight="1">
      <c r="A353" s="111" t="s">
        <v>1107</v>
      </c>
      <c r="B353" s="111" t="s">
        <v>1097</v>
      </c>
      <c r="C353" s="111" t="s">
        <v>1411</v>
      </c>
      <c r="D353" s="114" t="s">
        <v>1053</v>
      </c>
      <c r="E353" s="111">
        <v>70.384271671134925</v>
      </c>
      <c r="G353" s="77"/>
    </row>
    <row r="354" spans="1:7" ht="15" customHeight="1">
      <c r="A354" s="111" t="s">
        <v>1107</v>
      </c>
      <c r="B354" s="111" t="s">
        <v>107</v>
      </c>
      <c r="C354" s="111" t="s">
        <v>1412</v>
      </c>
      <c r="D354" s="114" t="s">
        <v>1053</v>
      </c>
      <c r="E354" s="111">
        <v>76.97376839411389</v>
      </c>
      <c r="G354" s="77"/>
    </row>
    <row r="355" spans="1:7" ht="15" customHeight="1">
      <c r="A355" s="111" t="s">
        <v>1107</v>
      </c>
      <c r="B355" s="111" t="s">
        <v>107</v>
      </c>
      <c r="C355" s="111" t="s">
        <v>1413</v>
      </c>
      <c r="D355" s="114" t="s">
        <v>1053</v>
      </c>
      <c r="E355" s="111">
        <v>53.68345901566196</v>
      </c>
      <c r="G355" s="77"/>
    </row>
    <row r="356" spans="1:7" ht="15" customHeight="1">
      <c r="A356" s="111" t="s">
        <v>1107</v>
      </c>
      <c r="B356" s="111" t="s">
        <v>107</v>
      </c>
      <c r="C356" s="111" t="s">
        <v>1414</v>
      </c>
      <c r="D356" s="114" t="s">
        <v>1053</v>
      </c>
      <c r="E356" s="111">
        <v>60.925710234465988</v>
      </c>
      <c r="G356" s="77"/>
    </row>
    <row r="357" spans="1:7" ht="15" customHeight="1">
      <c r="A357" s="111" t="s">
        <v>1107</v>
      </c>
      <c r="B357" s="111" t="s">
        <v>107</v>
      </c>
      <c r="C357" s="111" t="s">
        <v>1415</v>
      </c>
      <c r="D357" s="114" t="s">
        <v>1059</v>
      </c>
      <c r="E357" s="111">
        <v>41.80077408840905</v>
      </c>
      <c r="G357" s="77"/>
    </row>
    <row r="358" spans="1:7" ht="15" customHeight="1">
      <c r="A358" s="111" t="s">
        <v>1107</v>
      </c>
      <c r="B358" s="111" t="s">
        <v>108</v>
      </c>
      <c r="C358" s="111" t="s">
        <v>1416</v>
      </c>
      <c r="D358" s="114" t="s">
        <v>1059</v>
      </c>
      <c r="E358" s="111">
        <v>10</v>
      </c>
      <c r="G358" s="77"/>
    </row>
    <row r="359" spans="1:7" ht="15" customHeight="1">
      <c r="A359" s="111" t="s">
        <v>1107</v>
      </c>
      <c r="B359" s="111" t="s">
        <v>1099</v>
      </c>
      <c r="C359" s="111" t="s">
        <v>1417</v>
      </c>
      <c r="D359" s="114" t="s">
        <v>1053</v>
      </c>
      <c r="E359" s="111">
        <v>10</v>
      </c>
      <c r="G359" s="77"/>
    </row>
    <row r="360" spans="1:7" ht="15" customHeight="1">
      <c r="A360" s="111" t="s">
        <v>1107</v>
      </c>
      <c r="B360" s="111" t="s">
        <v>106</v>
      </c>
      <c r="C360" s="111" t="s">
        <v>1418</v>
      </c>
      <c r="D360" s="114" t="s">
        <v>1059</v>
      </c>
      <c r="E360" s="111">
        <v>110.9645635449349</v>
      </c>
      <c r="G360" s="77"/>
    </row>
    <row r="361" spans="1:7" ht="15" customHeight="1">
      <c r="A361" s="111" t="s">
        <v>1107</v>
      </c>
      <c r="B361" s="111" t="s">
        <v>107</v>
      </c>
      <c r="C361" s="111" t="s">
        <v>1419</v>
      </c>
      <c r="D361" s="114" t="s">
        <v>1053</v>
      </c>
      <c r="E361" s="111">
        <v>89.489735197857783</v>
      </c>
      <c r="G361" s="77"/>
    </row>
    <row r="362" spans="1:7" ht="15" customHeight="1">
      <c r="A362" s="111" t="s">
        <v>1105</v>
      </c>
      <c r="B362" s="111" t="s">
        <v>139</v>
      </c>
      <c r="C362" s="111" t="s">
        <v>1420</v>
      </c>
      <c r="D362" s="114" t="s">
        <v>1059</v>
      </c>
      <c r="E362" s="111">
        <v>80.497756017951858</v>
      </c>
      <c r="G362" s="77"/>
    </row>
    <row r="363" spans="1:7" ht="15" customHeight="1">
      <c r="A363" s="111" t="s">
        <v>1107</v>
      </c>
      <c r="B363" s="111" t="s">
        <v>6</v>
      </c>
      <c r="C363" s="111" t="s">
        <v>1420</v>
      </c>
      <c r="D363" s="114" t="s">
        <v>1059</v>
      </c>
      <c r="E363" s="111">
        <v>125</v>
      </c>
      <c r="G363" s="77"/>
    </row>
    <row r="364" spans="1:7" ht="15" customHeight="1">
      <c r="A364" s="111" t="s">
        <v>1107</v>
      </c>
      <c r="B364" s="111" t="s">
        <v>106</v>
      </c>
      <c r="C364" s="111" t="s">
        <v>1421</v>
      </c>
      <c r="D364" s="114" t="s">
        <v>1053</v>
      </c>
      <c r="E364" s="111">
        <v>94.746013062844753</v>
      </c>
      <c r="G364" s="77"/>
    </row>
    <row r="365" spans="1:7" ht="15" customHeight="1">
      <c r="A365" s="111" t="s">
        <v>1107</v>
      </c>
      <c r="B365" s="111" t="s">
        <v>107</v>
      </c>
      <c r="C365" s="111" t="s">
        <v>1422</v>
      </c>
      <c r="D365" s="114" t="s">
        <v>1053</v>
      </c>
      <c r="E365" s="111">
        <v>49.03007580079877</v>
      </c>
      <c r="G365" s="77"/>
    </row>
    <row r="366" spans="1:7" ht="15" customHeight="1">
      <c r="A366" s="111" t="s">
        <v>1107</v>
      </c>
      <c r="B366" s="111" t="s">
        <v>106</v>
      </c>
      <c r="C366" s="111" t="s">
        <v>1423</v>
      </c>
      <c r="D366" s="114" t="s">
        <v>1059</v>
      </c>
      <c r="E366" s="111">
        <v>106.04668117965991</v>
      </c>
      <c r="G366" s="77"/>
    </row>
    <row r="367" spans="1:7" ht="15" customHeight="1">
      <c r="A367" s="111" t="s">
        <v>1107</v>
      </c>
      <c r="B367" s="111" t="s">
        <v>106</v>
      </c>
      <c r="C367" s="111" t="s">
        <v>1424</v>
      </c>
      <c r="D367" s="114" t="s">
        <v>1053</v>
      </c>
      <c r="E367" s="111">
        <v>84.303638902579252</v>
      </c>
      <c r="G367" s="77"/>
    </row>
    <row r="368" spans="1:7" ht="15" customHeight="1">
      <c r="A368" s="111" t="s">
        <v>1107</v>
      </c>
      <c r="B368" s="111" t="s">
        <v>106</v>
      </c>
      <c r="C368" s="111" t="s">
        <v>1425</v>
      </c>
      <c r="D368" s="114" t="s">
        <v>1053</v>
      </c>
      <c r="E368" s="111">
        <v>80.188494970211934</v>
      </c>
      <c r="G368" s="77"/>
    </row>
    <row r="369" spans="1:7" ht="15" customHeight="1">
      <c r="A369" s="111" t="s">
        <v>1107</v>
      </c>
      <c r="B369" s="111" t="s">
        <v>107</v>
      </c>
      <c r="C369" s="111" t="s">
        <v>1426</v>
      </c>
      <c r="D369" s="114" t="s">
        <v>1053</v>
      </c>
      <c r="E369" s="111">
        <v>71.063201417601888</v>
      </c>
      <c r="G369" s="77"/>
    </row>
    <row r="370" spans="1:7" ht="15" customHeight="1">
      <c r="A370" s="111" t="s">
        <v>1107</v>
      </c>
      <c r="B370" s="111" t="s">
        <v>106</v>
      </c>
      <c r="C370" s="111" t="s">
        <v>1427</v>
      </c>
      <c r="D370" s="114" t="s">
        <v>1053</v>
      </c>
      <c r="E370" s="111">
        <v>80.038408297752056</v>
      </c>
      <c r="G370" s="77"/>
    </row>
    <row r="371" spans="1:7" ht="15" customHeight="1">
      <c r="A371" s="111" t="s">
        <v>1107</v>
      </c>
      <c r="B371" s="111" t="s">
        <v>108</v>
      </c>
      <c r="C371" s="111" t="s">
        <v>1428</v>
      </c>
      <c r="D371" s="114" t="s">
        <v>1059</v>
      </c>
      <c r="E371" s="111">
        <v>10</v>
      </c>
      <c r="G371" s="77"/>
    </row>
    <row r="372" spans="1:7" ht="15" customHeight="1">
      <c r="A372" s="111" t="s">
        <v>1107</v>
      </c>
      <c r="B372" s="111" t="s">
        <v>108</v>
      </c>
      <c r="C372" s="111" t="s">
        <v>1429</v>
      </c>
      <c r="D372" s="114" t="s">
        <v>1059</v>
      </c>
      <c r="E372" s="111">
        <v>10</v>
      </c>
      <c r="G372" s="77"/>
    </row>
    <row r="373" spans="1:7" ht="15" customHeight="1">
      <c r="A373" s="111" t="s">
        <v>1105</v>
      </c>
      <c r="B373" s="111" t="s">
        <v>106</v>
      </c>
      <c r="C373" s="111" t="s">
        <v>1430</v>
      </c>
      <c r="D373" s="114" t="s">
        <v>1053</v>
      </c>
      <c r="E373" s="111">
        <v>124.49198464664711</v>
      </c>
      <c r="G373" s="77"/>
    </row>
    <row r="374" spans="1:7" ht="15" customHeight="1">
      <c r="A374" s="111" t="s">
        <v>1105</v>
      </c>
      <c r="B374" s="111" t="s">
        <v>151</v>
      </c>
      <c r="C374" s="111" t="s">
        <v>1431</v>
      </c>
      <c r="D374" s="114" t="s">
        <v>1053</v>
      </c>
      <c r="E374" s="111">
        <v>10</v>
      </c>
      <c r="G374" s="77"/>
    </row>
    <row r="375" spans="1:7" ht="15" customHeight="1">
      <c r="A375" s="111" t="s">
        <v>1107</v>
      </c>
      <c r="B375" s="111" t="s">
        <v>1097</v>
      </c>
      <c r="C375" s="111" t="s">
        <v>1431</v>
      </c>
      <c r="D375" s="114" t="s">
        <v>1053</v>
      </c>
      <c r="E375" s="111">
        <v>86.917177067814364</v>
      </c>
      <c r="G375" s="77"/>
    </row>
    <row r="376" spans="1:7" ht="15" customHeight="1">
      <c r="A376" s="111" t="s">
        <v>1107</v>
      </c>
      <c r="B376" s="111" t="s">
        <v>1100</v>
      </c>
      <c r="C376" s="111" t="s">
        <v>1014</v>
      </c>
      <c r="D376" s="114" t="s">
        <v>1053</v>
      </c>
      <c r="E376" s="111">
        <v>121.26245847176079</v>
      </c>
      <c r="G376" s="77"/>
    </row>
    <row r="377" spans="1:7" ht="15" customHeight="1">
      <c r="A377" s="111" t="s">
        <v>1107</v>
      </c>
      <c r="B377" s="111" t="s">
        <v>107</v>
      </c>
      <c r="C377" s="111" t="s">
        <v>1432</v>
      </c>
      <c r="D377" s="114" t="s">
        <v>1059</v>
      </c>
      <c r="E377" s="111">
        <v>60.599924060245549</v>
      </c>
      <c r="G377" s="77"/>
    </row>
    <row r="378" spans="1:7" ht="15" customHeight="1">
      <c r="A378" s="111" t="s">
        <v>1107</v>
      </c>
      <c r="B378" s="111" t="s">
        <v>107</v>
      </c>
      <c r="C378" s="111" t="s">
        <v>1433</v>
      </c>
      <c r="D378" s="114" t="s">
        <v>1053</v>
      </c>
      <c r="E378" s="111">
        <v>45.302556764694813</v>
      </c>
      <c r="G378" s="77"/>
    </row>
    <row r="379" spans="1:7" ht="15" customHeight="1">
      <c r="A379" s="111" t="s">
        <v>1107</v>
      </c>
      <c r="B379" s="111" t="s">
        <v>106</v>
      </c>
      <c r="C379" s="111" t="s">
        <v>1434</v>
      </c>
      <c r="D379" s="114" t="s">
        <v>1053</v>
      </c>
      <c r="E379" s="111">
        <v>120.25807774555467</v>
      </c>
      <c r="G379" s="77"/>
    </row>
    <row r="380" spans="1:7" ht="15" customHeight="1">
      <c r="A380" s="111" t="s">
        <v>1107</v>
      </c>
      <c r="B380" s="111" t="s">
        <v>1097</v>
      </c>
      <c r="C380" s="111" t="s">
        <v>1435</v>
      </c>
      <c r="D380" s="114" t="s">
        <v>1059</v>
      </c>
      <c r="E380" s="111">
        <v>94.085350636386352</v>
      </c>
      <c r="G380" s="77"/>
    </row>
    <row r="381" spans="1:7" ht="15" customHeight="1">
      <c r="A381" s="111" t="s">
        <v>1107</v>
      </c>
      <c r="B381" s="111" t="s">
        <v>1100</v>
      </c>
      <c r="C381" s="111" t="s">
        <v>1435</v>
      </c>
      <c r="D381" s="114" t="s">
        <v>1059</v>
      </c>
      <c r="E381" s="111">
        <v>66.243194192377487</v>
      </c>
      <c r="G381" s="77"/>
    </row>
    <row r="382" spans="1:7" ht="15" customHeight="1">
      <c r="A382" s="111" t="s">
        <v>1106</v>
      </c>
      <c r="B382" s="111" t="s">
        <v>1096</v>
      </c>
      <c r="C382" s="111" t="s">
        <v>1435</v>
      </c>
      <c r="D382" s="111" t="s">
        <v>1059</v>
      </c>
      <c r="E382" s="111">
        <v>115.9726740403383</v>
      </c>
      <c r="G382" s="77"/>
    </row>
    <row r="383" spans="1:7" ht="15" customHeight="1">
      <c r="A383" s="111" t="s">
        <v>1107</v>
      </c>
      <c r="B383" s="111" t="s">
        <v>107</v>
      </c>
      <c r="C383" s="111" t="s">
        <v>1436</v>
      </c>
      <c r="D383" s="114" t="s">
        <v>1053</v>
      </c>
      <c r="E383" s="111">
        <v>47.239673315533217</v>
      </c>
      <c r="G383" s="77"/>
    </row>
    <row r="384" spans="1:7" ht="15" customHeight="1">
      <c r="A384" s="111" t="s">
        <v>1107</v>
      </c>
      <c r="B384" s="111" t="s">
        <v>107</v>
      </c>
      <c r="C384" s="111" t="s">
        <v>1437</v>
      </c>
      <c r="D384" s="114" t="s">
        <v>1053</v>
      </c>
      <c r="E384" s="111">
        <v>55.442396313364064</v>
      </c>
      <c r="G384" s="77"/>
    </row>
    <row r="385" spans="1:7" ht="15" customHeight="1">
      <c r="A385" s="111" t="s">
        <v>1107</v>
      </c>
      <c r="B385" s="111" t="s">
        <v>108</v>
      </c>
      <c r="C385" s="111" t="s">
        <v>1438</v>
      </c>
      <c r="D385" s="114" t="s">
        <v>1053</v>
      </c>
      <c r="E385" s="111">
        <v>10</v>
      </c>
      <c r="G385" s="77"/>
    </row>
    <row r="386" spans="1:7" ht="15" customHeight="1">
      <c r="A386" s="111" t="s">
        <v>1107</v>
      </c>
      <c r="B386" s="111" t="s">
        <v>107</v>
      </c>
      <c r="C386" s="111" t="s">
        <v>1439</v>
      </c>
      <c r="D386" s="114" t="s">
        <v>1053</v>
      </c>
      <c r="E386" s="111">
        <v>42.923400763494953</v>
      </c>
      <c r="G386" s="77"/>
    </row>
    <row r="387" spans="1:7" ht="15" customHeight="1">
      <c r="A387" s="111" t="s">
        <v>1105</v>
      </c>
      <c r="B387" s="111" t="s">
        <v>151</v>
      </c>
      <c r="C387" s="111" t="s">
        <v>1440</v>
      </c>
      <c r="D387" s="114" t="s">
        <v>1059</v>
      </c>
      <c r="E387" s="111">
        <v>10</v>
      </c>
      <c r="G387" s="77"/>
    </row>
    <row r="388" spans="1:7" ht="15" customHeight="1">
      <c r="A388" s="111" t="s">
        <v>1107</v>
      </c>
      <c r="B388" s="111" t="s">
        <v>108</v>
      </c>
      <c r="C388" s="111" t="s">
        <v>1440</v>
      </c>
      <c r="D388" s="114" t="s">
        <v>1059</v>
      </c>
      <c r="E388" s="111">
        <v>10</v>
      </c>
      <c r="G388" s="77"/>
    </row>
    <row r="389" spans="1:7" ht="15" customHeight="1">
      <c r="A389" s="111" t="s">
        <v>1107</v>
      </c>
      <c r="B389" s="111" t="s">
        <v>108</v>
      </c>
      <c r="C389" s="111" t="s">
        <v>1441</v>
      </c>
      <c r="D389" s="114" t="s">
        <v>1053</v>
      </c>
      <c r="E389" s="111">
        <v>10</v>
      </c>
      <c r="G389" s="77"/>
    </row>
    <row r="390" spans="1:7" ht="15" customHeight="1">
      <c r="A390" s="111" t="s">
        <v>1107</v>
      </c>
      <c r="B390" s="111" t="s">
        <v>108</v>
      </c>
      <c r="C390" s="111" t="s">
        <v>1442</v>
      </c>
      <c r="D390" s="114" t="s">
        <v>1059</v>
      </c>
      <c r="E390" s="111">
        <v>10</v>
      </c>
      <c r="G390" s="77"/>
    </row>
    <row r="391" spans="1:7" ht="15" customHeight="1">
      <c r="A391" s="111" t="s">
        <v>1107</v>
      </c>
      <c r="B391" s="111" t="s">
        <v>108</v>
      </c>
      <c r="C391" s="111" t="s">
        <v>1443</v>
      </c>
      <c r="D391" s="114" t="s">
        <v>1059</v>
      </c>
      <c r="E391" s="111">
        <v>10</v>
      </c>
      <c r="G391" s="77"/>
    </row>
    <row r="392" spans="1:7" ht="15" customHeight="1">
      <c r="A392" s="111" t="s">
        <v>1107</v>
      </c>
      <c r="B392" s="111" t="s">
        <v>106</v>
      </c>
      <c r="C392" s="111" t="s">
        <v>1444</v>
      </c>
      <c r="D392" s="114" t="s">
        <v>1053</v>
      </c>
      <c r="E392" s="111">
        <v>63.293042043755108</v>
      </c>
      <c r="G392" s="77"/>
    </row>
    <row r="393" spans="1:7" ht="15" customHeight="1">
      <c r="A393" s="111" t="s">
        <v>1107</v>
      </c>
      <c r="B393" s="111" t="s">
        <v>107</v>
      </c>
      <c r="C393" s="111" t="s">
        <v>1445</v>
      </c>
      <c r="D393" s="114" t="s">
        <v>1053</v>
      </c>
      <c r="E393" s="111">
        <v>72.959369314736193</v>
      </c>
      <c r="G393" s="77"/>
    </row>
    <row r="394" spans="1:7" ht="15" customHeight="1">
      <c r="A394" s="111" t="s">
        <v>1107</v>
      </c>
      <c r="B394" s="111" t="s">
        <v>1099</v>
      </c>
      <c r="C394" s="111" t="s">
        <v>1446</v>
      </c>
      <c r="D394" s="114" t="s">
        <v>1053</v>
      </c>
      <c r="E394" s="111">
        <v>10</v>
      </c>
      <c r="G394" s="77"/>
    </row>
    <row r="395" spans="1:7" ht="15" customHeight="1">
      <c r="A395" s="111" t="s">
        <v>1107</v>
      </c>
      <c r="B395" s="111" t="s">
        <v>107</v>
      </c>
      <c r="C395" s="111" t="s">
        <v>1447</v>
      </c>
      <c r="D395" s="114" t="s">
        <v>1053</v>
      </c>
      <c r="E395" s="111">
        <v>64.096963239211505</v>
      </c>
      <c r="G395" s="77"/>
    </row>
    <row r="396" spans="1:7" ht="15" customHeight="1">
      <c r="A396" s="111" t="s">
        <v>1107</v>
      </c>
      <c r="B396" s="111" t="s">
        <v>108</v>
      </c>
      <c r="C396" s="111" t="s">
        <v>1448</v>
      </c>
      <c r="D396" s="114" t="s">
        <v>1059</v>
      </c>
      <c r="E396" s="111">
        <v>10</v>
      </c>
      <c r="G396" s="77"/>
    </row>
    <row r="397" spans="1:7" ht="15" customHeight="1">
      <c r="A397" s="111" t="s">
        <v>1107</v>
      </c>
      <c r="B397" s="111" t="s">
        <v>107</v>
      </c>
      <c r="C397" s="111" t="s">
        <v>1449</v>
      </c>
      <c r="D397" s="114" t="s">
        <v>1053</v>
      </c>
      <c r="E397" s="111">
        <v>44.126169081239688</v>
      </c>
      <c r="G397" s="77"/>
    </row>
    <row r="398" spans="1:7" ht="15" customHeight="1">
      <c r="A398" s="111" t="s">
        <v>1107</v>
      </c>
      <c r="B398" s="111" t="s">
        <v>107</v>
      </c>
      <c r="C398" s="111" t="s">
        <v>1450</v>
      </c>
      <c r="D398" s="114" t="s">
        <v>1053</v>
      </c>
      <c r="E398" s="111">
        <v>48.745998946558082</v>
      </c>
      <c r="G398" s="77"/>
    </row>
    <row r="399" spans="1:7" ht="15" customHeight="1">
      <c r="A399" s="111" t="s">
        <v>1107</v>
      </c>
      <c r="B399" s="111" t="s">
        <v>107</v>
      </c>
      <c r="C399" s="111" t="s">
        <v>1451</v>
      </c>
      <c r="D399" s="114" t="s">
        <v>1053</v>
      </c>
      <c r="E399" s="111">
        <v>84.286114613983472</v>
      </c>
      <c r="G399" s="77"/>
    </row>
    <row r="400" spans="1:7" ht="15" customHeight="1">
      <c r="A400" s="111" t="s">
        <v>1107</v>
      </c>
      <c r="B400" s="111" t="s">
        <v>106</v>
      </c>
      <c r="C400" s="111" t="s">
        <v>1452</v>
      </c>
      <c r="D400" s="114" t="s">
        <v>1053</v>
      </c>
      <c r="E400" s="111">
        <v>88.248887551323122</v>
      </c>
      <c r="G400" s="77"/>
    </row>
    <row r="401" spans="1:7" ht="15" customHeight="1">
      <c r="A401" s="111" t="s">
        <v>1107</v>
      </c>
      <c r="B401" s="111" t="s">
        <v>106</v>
      </c>
      <c r="C401" s="111" t="s">
        <v>1453</v>
      </c>
      <c r="D401" s="114" t="s">
        <v>1053</v>
      </c>
      <c r="E401" s="111">
        <v>53.253382454046623</v>
      </c>
      <c r="G401" s="77"/>
    </row>
    <row r="402" spans="1:7" ht="15" customHeight="1">
      <c r="A402" s="111" t="s">
        <v>1107</v>
      </c>
      <c r="B402" s="111" t="s">
        <v>108</v>
      </c>
      <c r="C402" s="111" t="s">
        <v>1454</v>
      </c>
      <c r="D402" s="114" t="s">
        <v>1059</v>
      </c>
      <c r="E402" s="111">
        <v>10</v>
      </c>
      <c r="G402" s="77"/>
    </row>
    <row r="403" spans="1:7" ht="15" customHeight="1">
      <c r="A403" s="111" t="s">
        <v>1107</v>
      </c>
      <c r="B403" s="111" t="s">
        <v>107</v>
      </c>
      <c r="C403" s="111" t="s">
        <v>1455</v>
      </c>
      <c r="D403" s="114" t="s">
        <v>1059</v>
      </c>
      <c r="E403" s="111">
        <v>61.311251493938876</v>
      </c>
      <c r="G403" s="77"/>
    </row>
    <row r="404" spans="1:7" ht="15" customHeight="1">
      <c r="A404" s="111" t="s">
        <v>1107</v>
      </c>
      <c r="B404" s="111" t="s">
        <v>106</v>
      </c>
      <c r="C404" s="111" t="s">
        <v>1063</v>
      </c>
      <c r="D404" s="114" t="s">
        <v>1053</v>
      </c>
      <c r="E404" s="111">
        <v>75.065369635575706</v>
      </c>
      <c r="G404" s="77"/>
    </row>
    <row r="405" spans="1:7" ht="15" customHeight="1">
      <c r="A405" s="111" t="s">
        <v>1108</v>
      </c>
      <c r="B405" s="111" t="s">
        <v>106</v>
      </c>
      <c r="C405" s="111" t="s">
        <v>1063</v>
      </c>
      <c r="D405" s="111" t="s">
        <v>1053</v>
      </c>
      <c r="E405" s="111">
        <v>69.616747895436419</v>
      </c>
      <c r="G405" s="77"/>
    </row>
    <row r="406" spans="1:7" ht="15" customHeight="1">
      <c r="A406" s="111" t="s">
        <v>1107</v>
      </c>
      <c r="B406" s="111" t="s">
        <v>107</v>
      </c>
      <c r="C406" s="111" t="s">
        <v>1456</v>
      </c>
      <c r="D406" s="114" t="s">
        <v>1053</v>
      </c>
      <c r="E406" s="111">
        <v>44.582376046839101</v>
      </c>
      <c r="G406" s="77"/>
    </row>
    <row r="407" spans="1:7" ht="15" customHeight="1">
      <c r="A407" s="111" t="s">
        <v>1107</v>
      </c>
      <c r="B407" s="111" t="s">
        <v>108</v>
      </c>
      <c r="C407" s="111" t="s">
        <v>1457</v>
      </c>
      <c r="D407" s="114" t="s">
        <v>1053</v>
      </c>
      <c r="E407" s="111">
        <v>10</v>
      </c>
      <c r="G407" s="77"/>
    </row>
    <row r="408" spans="1:7" ht="15" customHeight="1">
      <c r="A408" s="111" t="s">
        <v>1107</v>
      </c>
      <c r="B408" s="111" t="s">
        <v>108</v>
      </c>
      <c r="C408" s="111" t="s">
        <v>1458</v>
      </c>
      <c r="D408" s="114" t="s">
        <v>1053</v>
      </c>
      <c r="E408" s="111">
        <v>10</v>
      </c>
      <c r="G408" s="77"/>
    </row>
    <row r="409" spans="1:7" ht="15" customHeight="1">
      <c r="A409" s="111" t="s">
        <v>1107</v>
      </c>
      <c r="B409" s="111" t="s">
        <v>6</v>
      </c>
      <c r="C409" s="111" t="s">
        <v>1026</v>
      </c>
      <c r="D409" s="114" t="s">
        <v>1053</v>
      </c>
      <c r="E409" s="111">
        <v>97.25903752113706</v>
      </c>
      <c r="G409" s="77"/>
    </row>
    <row r="410" spans="1:7" ht="15" customHeight="1">
      <c r="A410" s="111" t="s">
        <v>1107</v>
      </c>
      <c r="B410" s="111" t="s">
        <v>1100</v>
      </c>
      <c r="C410" s="111" t="s">
        <v>1026</v>
      </c>
      <c r="D410" s="114" t="s">
        <v>1053</v>
      </c>
      <c r="E410" s="111">
        <v>97.724230254350729</v>
      </c>
      <c r="G410" s="77"/>
    </row>
    <row r="411" spans="1:7" ht="15" customHeight="1">
      <c r="A411" s="111" t="s">
        <v>1107</v>
      </c>
      <c r="B411" s="111" t="s">
        <v>107</v>
      </c>
      <c r="C411" s="111" t="s">
        <v>1459</v>
      </c>
      <c r="D411" s="114" t="s">
        <v>1053</v>
      </c>
      <c r="E411" s="111">
        <v>62.982933724217361</v>
      </c>
      <c r="G411" s="77"/>
    </row>
    <row r="412" spans="1:7" ht="15" customHeight="1">
      <c r="A412" s="111" t="s">
        <v>1107</v>
      </c>
      <c r="B412" s="111" t="s">
        <v>108</v>
      </c>
      <c r="C412" s="111" t="s">
        <v>1460</v>
      </c>
      <c r="D412" s="114" t="s">
        <v>1059</v>
      </c>
      <c r="E412" s="111">
        <v>10</v>
      </c>
      <c r="G412" s="77"/>
    </row>
    <row r="413" spans="1:7" ht="15" customHeight="1">
      <c r="A413" s="111" t="s">
        <v>1107</v>
      </c>
      <c r="B413" s="111" t="s">
        <v>1100</v>
      </c>
      <c r="C413" s="111" t="s">
        <v>1023</v>
      </c>
      <c r="D413" s="114" t="s">
        <v>1053</v>
      </c>
      <c r="E413" s="111">
        <v>112.13517665130567</v>
      </c>
      <c r="G413" s="77"/>
    </row>
    <row r="414" spans="1:7" ht="15" customHeight="1">
      <c r="A414" s="111" t="s">
        <v>1107</v>
      </c>
      <c r="B414" s="111" t="s">
        <v>1099</v>
      </c>
      <c r="C414" s="111" t="s">
        <v>1461</v>
      </c>
      <c r="D414" s="114" t="s">
        <v>1053</v>
      </c>
      <c r="E414" s="111">
        <v>10</v>
      </c>
      <c r="G414" s="77"/>
    </row>
    <row r="415" spans="1:7" ht="15" customHeight="1">
      <c r="A415" s="111" t="s">
        <v>1107</v>
      </c>
      <c r="B415" s="111" t="s">
        <v>108</v>
      </c>
      <c r="C415" s="111" t="s">
        <v>1462</v>
      </c>
      <c r="D415" s="114" t="s">
        <v>1059</v>
      </c>
      <c r="E415" s="111">
        <v>10</v>
      </c>
      <c r="G415" s="77"/>
    </row>
    <row r="416" spans="1:7" ht="15" customHeight="1">
      <c r="A416" s="111" t="s">
        <v>1107</v>
      </c>
      <c r="B416" s="111" t="s">
        <v>108</v>
      </c>
      <c r="C416" s="111" t="s">
        <v>1463</v>
      </c>
      <c r="D416" s="114" t="s">
        <v>1059</v>
      </c>
      <c r="E416" s="111">
        <v>10</v>
      </c>
      <c r="G416" s="77"/>
    </row>
    <row r="417" spans="1:7" ht="15" customHeight="1">
      <c r="A417" s="111" t="s">
        <v>1107</v>
      </c>
      <c r="B417" s="111" t="s">
        <v>108</v>
      </c>
      <c r="C417" s="111" t="s">
        <v>1464</v>
      </c>
      <c r="D417" s="114" t="s">
        <v>1053</v>
      </c>
      <c r="E417" s="111">
        <v>10</v>
      </c>
      <c r="G417" s="77"/>
    </row>
    <row r="418" spans="1:7" ht="15" customHeight="1">
      <c r="A418" s="111" t="s">
        <v>1107</v>
      </c>
      <c r="B418" s="111" t="s">
        <v>1099</v>
      </c>
      <c r="C418" s="111" t="s">
        <v>1465</v>
      </c>
      <c r="D418" s="114" t="s">
        <v>1053</v>
      </c>
      <c r="E418" s="111">
        <v>10</v>
      </c>
      <c r="G418" s="77"/>
    </row>
    <row r="419" spans="1:7" ht="15" customHeight="1">
      <c r="A419" s="111" t="s">
        <v>1107</v>
      </c>
      <c r="B419" s="111" t="s">
        <v>107</v>
      </c>
      <c r="C419" s="111" t="s">
        <v>1466</v>
      </c>
      <c r="D419" s="114" t="s">
        <v>1053</v>
      </c>
      <c r="E419" s="111">
        <v>76.266244057052319</v>
      </c>
      <c r="G419" s="77"/>
    </row>
    <row r="420" spans="1:7" ht="15" customHeight="1">
      <c r="A420" s="111" t="s">
        <v>1107</v>
      </c>
      <c r="B420" s="111" t="s">
        <v>1100</v>
      </c>
      <c r="C420" s="111" t="s">
        <v>1018</v>
      </c>
      <c r="D420" s="114" t="s">
        <v>1053</v>
      </c>
      <c r="E420" s="111">
        <v>118.31442463533224</v>
      </c>
      <c r="G420" s="77"/>
    </row>
    <row r="421" spans="1:7" ht="15" customHeight="1">
      <c r="A421" s="111" t="s">
        <v>1105</v>
      </c>
      <c r="B421" s="111" t="s">
        <v>6</v>
      </c>
      <c r="C421" s="111" t="s">
        <v>1467</v>
      </c>
      <c r="D421" s="114" t="s">
        <v>1053</v>
      </c>
      <c r="E421" s="111">
        <v>103.62237485140668</v>
      </c>
      <c r="G421" s="77"/>
    </row>
    <row r="422" spans="1:7" ht="15" customHeight="1">
      <c r="A422" s="111" t="s">
        <v>1107</v>
      </c>
      <c r="B422" s="111" t="s">
        <v>6</v>
      </c>
      <c r="C422" s="111" t="s">
        <v>1467</v>
      </c>
      <c r="D422" s="114" t="s">
        <v>1053</v>
      </c>
      <c r="E422" s="111">
        <v>96.241539412394289</v>
      </c>
      <c r="G422" s="77"/>
    </row>
    <row r="423" spans="1:7" ht="15" customHeight="1">
      <c r="A423" s="111" t="s">
        <v>1105</v>
      </c>
      <c r="B423" s="111" t="s">
        <v>108</v>
      </c>
      <c r="C423" s="111" t="s">
        <v>1468</v>
      </c>
      <c r="D423" s="114" t="s">
        <v>1059</v>
      </c>
      <c r="E423" s="111">
        <v>10</v>
      </c>
      <c r="G423" s="77"/>
    </row>
    <row r="424" spans="1:7" ht="15" customHeight="1">
      <c r="A424" s="111" t="s">
        <v>1107</v>
      </c>
      <c r="B424" s="111" t="s">
        <v>107</v>
      </c>
      <c r="C424" s="111" t="s">
        <v>1468</v>
      </c>
      <c r="D424" s="114" t="s">
        <v>1059</v>
      </c>
      <c r="E424" s="111">
        <v>53.178334752508235</v>
      </c>
      <c r="G424" s="77"/>
    </row>
    <row r="425" spans="1:7" ht="15" customHeight="1">
      <c r="A425" s="111" t="s">
        <v>1105</v>
      </c>
      <c r="B425" s="111" t="s">
        <v>108</v>
      </c>
      <c r="C425" s="111" t="s">
        <v>1469</v>
      </c>
      <c r="D425" s="114" t="s">
        <v>1053</v>
      </c>
      <c r="E425" s="111">
        <v>10</v>
      </c>
      <c r="G425" s="77"/>
    </row>
    <row r="426" spans="1:7" ht="15" customHeight="1">
      <c r="A426" s="111" t="s">
        <v>1107</v>
      </c>
      <c r="B426" s="111" t="s">
        <v>107</v>
      </c>
      <c r="C426" s="111" t="s">
        <v>1469</v>
      </c>
      <c r="D426" s="114" t="s">
        <v>1053</v>
      </c>
      <c r="E426" s="111">
        <v>80.24411391982926</v>
      </c>
      <c r="G426" s="77"/>
    </row>
    <row r="427" spans="1:7" ht="15" customHeight="1">
      <c r="A427" s="111" t="s">
        <v>1107</v>
      </c>
      <c r="B427" s="111" t="s">
        <v>107</v>
      </c>
      <c r="C427" s="111" t="s">
        <v>1470</v>
      </c>
      <c r="D427" s="114" t="s">
        <v>1053</v>
      </c>
      <c r="E427" s="111">
        <v>51.650710513888299</v>
      </c>
      <c r="G427" s="77"/>
    </row>
    <row r="428" spans="1:7" ht="15" customHeight="1">
      <c r="A428" s="111" t="s">
        <v>1107</v>
      </c>
      <c r="B428" s="111" t="s">
        <v>108</v>
      </c>
      <c r="C428" s="111" t="s">
        <v>1471</v>
      </c>
      <c r="D428" s="114" t="s">
        <v>1053</v>
      </c>
      <c r="E428" s="111">
        <v>10</v>
      </c>
      <c r="G428" s="77"/>
    </row>
    <row r="429" spans="1:7" ht="15" customHeight="1">
      <c r="A429" s="111" t="s">
        <v>1106</v>
      </c>
      <c r="B429" s="111" t="s">
        <v>1096</v>
      </c>
      <c r="C429" s="111" t="s">
        <v>1472</v>
      </c>
      <c r="D429" s="111" t="s">
        <v>1059</v>
      </c>
      <c r="E429" s="111">
        <v>104.85294117647059</v>
      </c>
      <c r="G429" s="77"/>
    </row>
    <row r="430" spans="1:7" ht="15" customHeight="1">
      <c r="A430" s="111" t="s">
        <v>1107</v>
      </c>
      <c r="B430" s="111" t="s">
        <v>107</v>
      </c>
      <c r="C430" s="111" t="s">
        <v>1473</v>
      </c>
      <c r="D430" s="114" t="s">
        <v>1053</v>
      </c>
      <c r="E430" s="111">
        <v>67.415667376442897</v>
      </c>
      <c r="G430" s="77"/>
    </row>
    <row r="431" spans="1:7" ht="15" customHeight="1">
      <c r="A431" s="111" t="s">
        <v>1107</v>
      </c>
      <c r="B431" s="111" t="s">
        <v>107</v>
      </c>
      <c r="C431" s="111" t="s">
        <v>1474</v>
      </c>
      <c r="D431" s="114" t="s">
        <v>1053</v>
      </c>
      <c r="E431" s="111">
        <v>53.359648733756146</v>
      </c>
      <c r="G431" s="77"/>
    </row>
    <row r="432" spans="1:7" ht="15" customHeight="1">
      <c r="A432" s="111" t="s">
        <v>1107</v>
      </c>
      <c r="B432" s="111" t="s">
        <v>108</v>
      </c>
      <c r="C432" s="111" t="s">
        <v>1475</v>
      </c>
      <c r="D432" s="114" t="s">
        <v>1059</v>
      </c>
      <c r="E432" s="111">
        <v>10</v>
      </c>
      <c r="G432" s="77"/>
    </row>
    <row r="433" spans="1:10" ht="15" customHeight="1">
      <c r="A433" s="111" t="s">
        <v>1107</v>
      </c>
      <c r="B433" s="111" t="s">
        <v>108</v>
      </c>
      <c r="C433" s="111" t="s">
        <v>1476</v>
      </c>
      <c r="D433" s="114" t="s">
        <v>1059</v>
      </c>
      <c r="E433" s="111">
        <v>10</v>
      </c>
      <c r="G433" s="77"/>
    </row>
    <row r="434" spans="1:10" ht="15" customHeight="1">
      <c r="A434" s="111" t="s">
        <v>1107</v>
      </c>
      <c r="B434" s="111" t="s">
        <v>108</v>
      </c>
      <c r="C434" s="111" t="s">
        <v>1477</v>
      </c>
      <c r="D434" s="114" t="s">
        <v>1059</v>
      </c>
      <c r="E434" s="111">
        <v>10</v>
      </c>
      <c r="G434" s="77"/>
    </row>
    <row r="435" spans="1:10" ht="15" customHeight="1">
      <c r="A435" s="111" t="s">
        <v>1107</v>
      </c>
      <c r="B435" s="111" t="s">
        <v>106</v>
      </c>
      <c r="C435" s="111" t="s">
        <v>1478</v>
      </c>
      <c r="D435" s="114" t="s">
        <v>1053</v>
      </c>
      <c r="E435" s="111">
        <v>88.787118541427844</v>
      </c>
      <c r="G435" s="77"/>
    </row>
    <row r="436" spans="1:10" ht="15" customHeight="1">
      <c r="A436" s="111" t="s">
        <v>1107</v>
      </c>
      <c r="B436" s="111" t="s">
        <v>108</v>
      </c>
      <c r="C436" s="111" t="s">
        <v>1479</v>
      </c>
      <c r="D436" s="114" t="s">
        <v>1053</v>
      </c>
      <c r="E436" s="111">
        <v>10</v>
      </c>
      <c r="G436" s="77"/>
    </row>
    <row r="437" spans="1:10" ht="15" customHeight="1">
      <c r="A437" s="111" t="s">
        <v>1107</v>
      </c>
      <c r="B437" s="111" t="s">
        <v>107</v>
      </c>
      <c r="C437" s="111" t="s">
        <v>1480</v>
      </c>
      <c r="D437" s="114" t="s">
        <v>1053</v>
      </c>
      <c r="E437" s="111">
        <v>60.845597531988069</v>
      </c>
      <c r="G437" s="77"/>
    </row>
    <row r="438" spans="1:10" ht="15" customHeight="1">
      <c r="A438" s="111" t="s">
        <v>1107</v>
      </c>
      <c r="B438" s="111" t="s">
        <v>1097</v>
      </c>
      <c r="C438" s="111" t="s">
        <v>20</v>
      </c>
      <c r="D438" s="114" t="s">
        <v>1053</v>
      </c>
      <c r="E438" s="111">
        <v>84.100373731980753</v>
      </c>
      <c r="G438" s="77"/>
    </row>
    <row r="439" spans="1:10" ht="15" customHeight="1">
      <c r="A439" s="111" t="s">
        <v>1107</v>
      </c>
      <c r="B439" s="111" t="s">
        <v>107</v>
      </c>
      <c r="C439" s="111" t="s">
        <v>1481</v>
      </c>
      <c r="D439" s="114" t="s">
        <v>1053</v>
      </c>
      <c r="E439" s="111">
        <v>89.436515016354448</v>
      </c>
      <c r="G439" s="77"/>
    </row>
    <row r="440" spans="1:10" ht="15" customHeight="1">
      <c r="A440" s="111" t="s">
        <v>1107</v>
      </c>
      <c r="B440" s="111" t="s">
        <v>106</v>
      </c>
      <c r="C440" s="111" t="s">
        <v>1482</v>
      </c>
      <c r="D440" s="114" t="s">
        <v>1053</v>
      </c>
      <c r="E440" s="111">
        <v>64.304287213546147</v>
      </c>
      <c r="G440" s="77"/>
    </row>
    <row r="441" spans="1:10" ht="15" customHeight="1">
      <c r="A441" s="111" t="s">
        <v>1107</v>
      </c>
      <c r="B441" s="111" t="s">
        <v>107</v>
      </c>
      <c r="C441" s="111" t="s">
        <v>1483</v>
      </c>
      <c r="D441" s="114" t="s">
        <v>1059</v>
      </c>
      <c r="E441" s="111">
        <v>57.9030112468255</v>
      </c>
      <c r="G441" s="77"/>
    </row>
    <row r="442" spans="1:10" ht="15" customHeight="1">
      <c r="A442" s="111" t="s">
        <v>1107</v>
      </c>
      <c r="B442" s="111" t="s">
        <v>106</v>
      </c>
      <c r="C442" s="111" t="s">
        <v>1484</v>
      </c>
      <c r="D442" s="114" t="s">
        <v>1059</v>
      </c>
      <c r="E442" s="111">
        <v>100.00242083857849</v>
      </c>
      <c r="G442" s="77"/>
    </row>
    <row r="443" spans="1:10" s="77" customFormat="1" ht="15" customHeight="1">
      <c r="A443" s="111" t="s">
        <v>1107</v>
      </c>
      <c r="B443" s="111" t="s">
        <v>108</v>
      </c>
      <c r="C443" s="111" t="s">
        <v>1485</v>
      </c>
      <c r="D443" s="114" t="s">
        <v>1053</v>
      </c>
      <c r="E443" s="111">
        <v>10</v>
      </c>
      <c r="J443"/>
    </row>
    <row r="444" spans="1:10" ht="15" customHeight="1">
      <c r="A444" s="111" t="s">
        <v>1107</v>
      </c>
      <c r="B444" s="111" t="s">
        <v>107</v>
      </c>
      <c r="C444" s="111" t="s">
        <v>1486</v>
      </c>
      <c r="D444" s="114" t="s">
        <v>1053</v>
      </c>
      <c r="E444" s="111">
        <v>67.525397092664306</v>
      </c>
      <c r="G444" s="77"/>
    </row>
    <row r="445" spans="1:10" ht="15" customHeight="1">
      <c r="A445" s="111" t="s">
        <v>1107</v>
      </c>
      <c r="B445" s="111" t="s">
        <v>108</v>
      </c>
      <c r="C445" s="111" t="s">
        <v>1487</v>
      </c>
      <c r="D445" s="114" t="s">
        <v>1059</v>
      </c>
      <c r="E445" s="111">
        <v>10</v>
      </c>
      <c r="G445" s="77"/>
    </row>
    <row r="446" spans="1:10" ht="15" customHeight="1">
      <c r="A446" s="111" t="s">
        <v>1107</v>
      </c>
      <c r="B446" s="111" t="s">
        <v>107</v>
      </c>
      <c r="C446" s="111" t="s">
        <v>14</v>
      </c>
      <c r="D446" s="114" t="s">
        <v>1053</v>
      </c>
      <c r="E446" s="111">
        <v>89.563016452021145</v>
      </c>
      <c r="G446" s="77"/>
    </row>
    <row r="447" spans="1:10" ht="15" customHeight="1">
      <c r="A447" s="111" t="s">
        <v>1107</v>
      </c>
      <c r="B447" s="111" t="s">
        <v>106</v>
      </c>
      <c r="C447" s="111" t="s">
        <v>1488</v>
      </c>
      <c r="D447" s="114" t="s">
        <v>1053</v>
      </c>
      <c r="E447" s="111">
        <v>94.226266984943067</v>
      </c>
      <c r="G447" s="77"/>
    </row>
    <row r="448" spans="1:10" ht="15" customHeight="1">
      <c r="A448" s="111" t="s">
        <v>1107</v>
      </c>
      <c r="B448" s="111" t="s">
        <v>106</v>
      </c>
      <c r="C448" s="111" t="s">
        <v>1489</v>
      </c>
      <c r="D448" s="114" t="s">
        <v>1053</v>
      </c>
      <c r="E448" s="111">
        <v>99.629899284067477</v>
      </c>
      <c r="G448" s="77"/>
    </row>
    <row r="449" spans="1:7" ht="15" customHeight="1">
      <c r="A449" s="111" t="s">
        <v>1107</v>
      </c>
      <c r="B449" s="111" t="s">
        <v>1099</v>
      </c>
      <c r="C449" s="111" t="s">
        <v>1025</v>
      </c>
      <c r="D449" s="114" t="s">
        <v>1059</v>
      </c>
      <c r="E449" s="111">
        <v>10</v>
      </c>
      <c r="G449" s="77"/>
    </row>
    <row r="450" spans="1:7" ht="15" customHeight="1">
      <c r="A450" s="111" t="s">
        <v>1107</v>
      </c>
      <c r="B450" s="111" t="s">
        <v>1100</v>
      </c>
      <c r="C450" s="111" t="s">
        <v>1025</v>
      </c>
      <c r="D450" s="114" t="s">
        <v>1059</v>
      </c>
      <c r="E450" s="111">
        <v>97.724230254350729</v>
      </c>
      <c r="G450" s="77"/>
    </row>
    <row r="451" spans="1:7" ht="15" customHeight="1">
      <c r="A451" s="111" t="s">
        <v>1107</v>
      </c>
      <c r="B451" s="111" t="s">
        <v>107</v>
      </c>
      <c r="C451" s="111" t="s">
        <v>1490</v>
      </c>
      <c r="D451" s="114" t="s">
        <v>1053</v>
      </c>
      <c r="E451" s="111">
        <v>35.279455750395876</v>
      </c>
      <c r="G451" s="77"/>
    </row>
    <row r="452" spans="1:7" ht="15" customHeight="1">
      <c r="A452" s="111" t="s">
        <v>1107</v>
      </c>
      <c r="B452" s="111" t="s">
        <v>6</v>
      </c>
      <c r="C452" s="111" t="s">
        <v>1069</v>
      </c>
      <c r="D452" s="114" t="s">
        <v>1053</v>
      </c>
      <c r="E452" s="111">
        <v>82.063484922491568</v>
      </c>
      <c r="G452" s="77"/>
    </row>
    <row r="453" spans="1:7" ht="15" customHeight="1">
      <c r="A453" s="111" t="s">
        <v>1108</v>
      </c>
      <c r="B453" s="111" t="s">
        <v>107</v>
      </c>
      <c r="C453" s="111" t="s">
        <v>1069</v>
      </c>
      <c r="D453" s="111" t="s">
        <v>1053</v>
      </c>
      <c r="E453" s="111">
        <v>59.262363788767814</v>
      </c>
      <c r="G453" s="77"/>
    </row>
    <row r="454" spans="1:7" ht="15" customHeight="1">
      <c r="A454" s="111" t="s">
        <v>1107</v>
      </c>
      <c r="B454" s="111" t="s">
        <v>1099</v>
      </c>
      <c r="C454" s="111" t="s">
        <v>1491</v>
      </c>
      <c r="D454" s="114" t="s">
        <v>1059</v>
      </c>
      <c r="E454" s="111">
        <v>10</v>
      </c>
      <c r="G454" s="77"/>
    </row>
    <row r="455" spans="1:7" ht="15" customHeight="1">
      <c r="A455" s="111" t="s">
        <v>1107</v>
      </c>
      <c r="B455" s="111" t="s">
        <v>106</v>
      </c>
      <c r="C455" s="111" t="s">
        <v>1492</v>
      </c>
      <c r="D455" s="114" t="s">
        <v>1053</v>
      </c>
      <c r="E455" s="111">
        <v>89.879584017515043</v>
      </c>
      <c r="G455" s="77"/>
    </row>
    <row r="456" spans="1:7" ht="15" customHeight="1">
      <c r="A456" s="111" t="s">
        <v>1107</v>
      </c>
      <c r="B456" s="111" t="s">
        <v>1096</v>
      </c>
      <c r="C456" s="111" t="s">
        <v>1079</v>
      </c>
      <c r="D456" s="114" t="s">
        <v>1053</v>
      </c>
      <c r="E456" s="111">
        <v>113.03141459744168</v>
      </c>
      <c r="G456" s="77"/>
    </row>
    <row r="457" spans="1:7" ht="15" customHeight="1">
      <c r="A457" s="111" t="s">
        <v>1108</v>
      </c>
      <c r="B457" s="111" t="s">
        <v>1097</v>
      </c>
      <c r="C457" s="111" t="s">
        <v>1079</v>
      </c>
      <c r="D457" s="111" t="s">
        <v>1053</v>
      </c>
      <c r="E457" s="111">
        <v>81.109185441941065</v>
      </c>
      <c r="G457" s="77"/>
    </row>
    <row r="458" spans="1:7" ht="15" customHeight="1">
      <c r="A458" s="111" t="s">
        <v>1106</v>
      </c>
      <c r="B458" s="111" t="s">
        <v>1096</v>
      </c>
      <c r="C458" s="111" t="s">
        <v>1079</v>
      </c>
      <c r="D458" s="111" t="s">
        <v>1053</v>
      </c>
      <c r="E458" s="111">
        <v>37.777777777777779</v>
      </c>
      <c r="G458" s="77"/>
    </row>
    <row r="459" spans="1:7" ht="15" customHeight="1">
      <c r="A459" s="111" t="s">
        <v>1107</v>
      </c>
      <c r="B459" s="111" t="s">
        <v>107</v>
      </c>
      <c r="C459" s="111" t="s">
        <v>1493</v>
      </c>
      <c r="D459" s="114" t="s">
        <v>1053</v>
      </c>
      <c r="E459" s="111">
        <v>69.092057658071568</v>
      </c>
      <c r="G459" s="77"/>
    </row>
    <row r="460" spans="1:7" ht="15" customHeight="1">
      <c r="A460" s="111" t="s">
        <v>1107</v>
      </c>
      <c r="B460" s="111" t="s">
        <v>1100</v>
      </c>
      <c r="C460" s="111" t="s">
        <v>1042</v>
      </c>
      <c r="D460" s="114" t="s">
        <v>1053</v>
      </c>
      <c r="E460" s="111">
        <v>121.06135986733</v>
      </c>
      <c r="G460" s="77"/>
    </row>
    <row r="461" spans="1:7" ht="15" customHeight="1">
      <c r="A461" s="111" t="s">
        <v>1107</v>
      </c>
      <c r="B461" s="111" t="s">
        <v>1096</v>
      </c>
      <c r="C461" s="111" t="s">
        <v>1494</v>
      </c>
      <c r="D461" s="114" t="s">
        <v>1053</v>
      </c>
      <c r="E461" s="111">
        <v>89.373806985795383</v>
      </c>
      <c r="G461" s="77"/>
    </row>
    <row r="462" spans="1:7" ht="15" customHeight="1">
      <c r="A462" s="111" t="s">
        <v>1107</v>
      </c>
      <c r="B462" s="111" t="s">
        <v>107</v>
      </c>
      <c r="C462" s="111" t="s">
        <v>1495</v>
      </c>
      <c r="D462" s="114" t="s">
        <v>1053</v>
      </c>
      <c r="E462" s="111">
        <v>52.601434067855898</v>
      </c>
      <c r="G462" s="77"/>
    </row>
    <row r="463" spans="1:7" ht="15" customHeight="1">
      <c r="A463" s="111" t="s">
        <v>1107</v>
      </c>
      <c r="B463" s="111" t="s">
        <v>107</v>
      </c>
      <c r="C463" s="111" t="s">
        <v>1496</v>
      </c>
      <c r="D463" s="114" t="s">
        <v>1053</v>
      </c>
      <c r="E463" s="111">
        <v>77.329991001414072</v>
      </c>
      <c r="G463" s="77"/>
    </row>
    <row r="464" spans="1:7" ht="15" customHeight="1">
      <c r="A464" s="111" t="s">
        <v>1107</v>
      </c>
      <c r="B464" s="111" t="s">
        <v>107</v>
      </c>
      <c r="C464" s="111" t="s">
        <v>1497</v>
      </c>
      <c r="D464" s="114" t="s">
        <v>1059</v>
      </c>
      <c r="E464" s="111">
        <v>61.730198977179938</v>
      </c>
      <c r="G464" s="77"/>
    </row>
    <row r="465" spans="1:7" ht="15" customHeight="1">
      <c r="A465" s="111" t="s">
        <v>1107</v>
      </c>
      <c r="B465" s="111" t="s">
        <v>107</v>
      </c>
      <c r="C465" s="111" t="s">
        <v>1498</v>
      </c>
      <c r="D465" s="114" t="s">
        <v>1053</v>
      </c>
      <c r="E465" s="111">
        <v>37.552281665522194</v>
      </c>
      <c r="G465" s="77"/>
    </row>
    <row r="466" spans="1:7" ht="15" customHeight="1">
      <c r="A466" s="111" t="s">
        <v>1107</v>
      </c>
      <c r="B466" s="111" t="s">
        <v>107</v>
      </c>
      <c r="C466" s="111" t="s">
        <v>1499</v>
      </c>
      <c r="D466" s="114" t="s">
        <v>1053</v>
      </c>
      <c r="E466" s="111">
        <v>68.513667425968109</v>
      </c>
      <c r="G466" s="77"/>
    </row>
    <row r="467" spans="1:7" ht="15" customHeight="1">
      <c r="A467" s="111" t="s">
        <v>1107</v>
      </c>
      <c r="B467" s="111" t="s">
        <v>106</v>
      </c>
      <c r="C467" s="111" t="s">
        <v>1500</v>
      </c>
      <c r="D467" s="114" t="s">
        <v>1053</v>
      </c>
      <c r="E467" s="111">
        <v>65.237255275870851</v>
      </c>
      <c r="G467" s="77"/>
    </row>
    <row r="468" spans="1:7" ht="15" customHeight="1">
      <c r="A468" s="111" t="s">
        <v>1107</v>
      </c>
      <c r="B468" s="111" t="s">
        <v>1100</v>
      </c>
      <c r="C468" s="111" t="s">
        <v>1501</v>
      </c>
      <c r="D468" s="114" t="s">
        <v>1053</v>
      </c>
      <c r="E468" s="111">
        <v>66.243194192377487</v>
      </c>
      <c r="G468" s="77"/>
    </row>
    <row r="469" spans="1:7" ht="15" customHeight="1">
      <c r="A469" s="111" t="s">
        <v>1106</v>
      </c>
      <c r="B469" s="111" t="s">
        <v>1096</v>
      </c>
      <c r="C469" s="111" t="s">
        <v>1501</v>
      </c>
      <c r="D469" s="111" t="s">
        <v>1053</v>
      </c>
      <c r="E469" s="111">
        <v>44.242029928432004</v>
      </c>
      <c r="G469" s="77"/>
    </row>
    <row r="470" spans="1:7" ht="15" customHeight="1">
      <c r="A470" s="111" t="s">
        <v>1107</v>
      </c>
      <c r="B470" s="111" t="s">
        <v>107</v>
      </c>
      <c r="C470" s="111" t="s">
        <v>1502</v>
      </c>
      <c r="D470" s="114" t="s">
        <v>1053</v>
      </c>
      <c r="E470" s="111">
        <v>61.492461027344746</v>
      </c>
      <c r="G470" s="77"/>
    </row>
    <row r="471" spans="1:7" ht="15" customHeight="1">
      <c r="A471" s="111" t="s">
        <v>1107</v>
      </c>
      <c r="B471" s="111" t="s">
        <v>1097</v>
      </c>
      <c r="C471" s="111" t="s">
        <v>1503</v>
      </c>
      <c r="D471" s="114" t="s">
        <v>1059</v>
      </c>
      <c r="E471" s="111">
        <v>63.775078661569175</v>
      </c>
      <c r="G471" s="77"/>
    </row>
    <row r="472" spans="1:7" ht="15" customHeight="1">
      <c r="A472" s="111" t="s">
        <v>1107</v>
      </c>
      <c r="B472" s="111" t="s">
        <v>106</v>
      </c>
      <c r="C472" s="111" t="s">
        <v>1504</v>
      </c>
      <c r="D472" s="114" t="s">
        <v>1053</v>
      </c>
      <c r="E472" s="111">
        <v>80.46827528078876</v>
      </c>
      <c r="G472" s="77"/>
    </row>
    <row r="473" spans="1:7" ht="15" customHeight="1">
      <c r="A473" s="111" t="s">
        <v>1107</v>
      </c>
      <c r="B473" s="111" t="s">
        <v>6</v>
      </c>
      <c r="C473" s="111" t="s">
        <v>1505</v>
      </c>
      <c r="D473" s="114" t="s">
        <v>1053</v>
      </c>
      <c r="E473" s="111">
        <v>81.652065481519401</v>
      </c>
      <c r="G473" s="77"/>
    </row>
    <row r="474" spans="1:7" ht="15" customHeight="1">
      <c r="A474" s="111" t="s">
        <v>1107</v>
      </c>
      <c r="B474" s="111" t="s">
        <v>107</v>
      </c>
      <c r="C474" s="111" t="s">
        <v>1506</v>
      </c>
      <c r="D474" s="114" t="s">
        <v>1053</v>
      </c>
      <c r="E474" s="111">
        <v>67.662111242337332</v>
      </c>
      <c r="G474" s="77"/>
    </row>
    <row r="475" spans="1:7" ht="15" customHeight="1">
      <c r="A475" s="111" t="s">
        <v>1107</v>
      </c>
      <c r="B475" s="111" t="s">
        <v>1100</v>
      </c>
      <c r="C475" s="111" t="s">
        <v>26</v>
      </c>
      <c r="D475" s="114" t="s">
        <v>1053</v>
      </c>
      <c r="E475" s="111">
        <v>125</v>
      </c>
      <c r="G475" s="77"/>
    </row>
    <row r="476" spans="1:7" ht="15" customHeight="1">
      <c r="A476" s="111" t="s">
        <v>1107</v>
      </c>
      <c r="B476" s="111" t="s">
        <v>107</v>
      </c>
      <c r="C476" s="111" t="s">
        <v>1507</v>
      </c>
      <c r="D476" s="114" t="s">
        <v>1053</v>
      </c>
      <c r="E476" s="111">
        <v>68.587879824411374</v>
      </c>
      <c r="G476" s="77"/>
    </row>
    <row r="477" spans="1:7" ht="15" customHeight="1">
      <c r="A477" s="111" t="s">
        <v>1107</v>
      </c>
      <c r="B477" s="111" t="s">
        <v>106</v>
      </c>
      <c r="C477" s="111" t="s">
        <v>1508</v>
      </c>
      <c r="D477" s="114" t="s">
        <v>1053</v>
      </c>
      <c r="E477" s="111">
        <v>71.815303337765016</v>
      </c>
      <c r="G477" s="77"/>
    </row>
    <row r="478" spans="1:7" ht="15" customHeight="1">
      <c r="A478" s="111" t="s">
        <v>1107</v>
      </c>
      <c r="B478" s="111" t="s">
        <v>106</v>
      </c>
      <c r="C478" s="111" t="s">
        <v>1509</v>
      </c>
      <c r="D478" s="114" t="s">
        <v>1053</v>
      </c>
      <c r="E478" s="111">
        <v>55.09663132465441</v>
      </c>
      <c r="G478" s="77"/>
    </row>
    <row r="479" spans="1:7" ht="15" customHeight="1">
      <c r="A479" s="111" t="s">
        <v>1108</v>
      </c>
      <c r="B479" s="111" t="s">
        <v>1097</v>
      </c>
      <c r="C479" s="111" t="s">
        <v>1078</v>
      </c>
      <c r="D479" s="111" t="s">
        <v>1059</v>
      </c>
      <c r="E479" s="111">
        <v>84.055459272097053</v>
      </c>
      <c r="G479" s="77"/>
    </row>
    <row r="480" spans="1:7" ht="15" customHeight="1">
      <c r="A480" s="111" t="s">
        <v>1107</v>
      </c>
      <c r="B480" s="111" t="s">
        <v>106</v>
      </c>
      <c r="C480" s="111" t="s">
        <v>1510</v>
      </c>
      <c r="D480" s="114" t="s">
        <v>1053</v>
      </c>
      <c r="E480" s="111">
        <v>87.672183662573403</v>
      </c>
      <c r="G480" s="77"/>
    </row>
    <row r="481" spans="1:7" ht="15" customHeight="1">
      <c r="A481" s="111" t="s">
        <v>1107</v>
      </c>
      <c r="B481" s="111" t="s">
        <v>106</v>
      </c>
      <c r="C481" s="111" t="s">
        <v>1511</v>
      </c>
      <c r="D481" s="114" t="s">
        <v>1053</v>
      </c>
      <c r="E481" s="111">
        <v>113.7440430012191</v>
      </c>
      <c r="G481" s="77"/>
    </row>
    <row r="482" spans="1:7" ht="15" customHeight="1">
      <c r="A482" s="111" t="s">
        <v>1107</v>
      </c>
      <c r="B482" s="111" t="s">
        <v>1099</v>
      </c>
      <c r="C482" s="111" t="s">
        <v>1512</v>
      </c>
      <c r="D482" s="114" t="s">
        <v>1053</v>
      </c>
      <c r="E482" s="111">
        <v>10</v>
      </c>
      <c r="G482" s="77"/>
    </row>
    <row r="483" spans="1:7" ht="15" customHeight="1">
      <c r="A483" s="111" t="s">
        <v>1107</v>
      </c>
      <c r="B483" s="111" t="s">
        <v>107</v>
      </c>
      <c r="C483" s="111" t="s">
        <v>1513</v>
      </c>
      <c r="D483" s="114" t="s">
        <v>1059</v>
      </c>
      <c r="E483" s="111">
        <v>39.212688706287032</v>
      </c>
      <c r="G483" s="77"/>
    </row>
    <row r="484" spans="1:7" ht="15" customHeight="1">
      <c r="A484" s="111" t="s">
        <v>1107</v>
      </c>
      <c r="B484" s="111" t="s">
        <v>107</v>
      </c>
      <c r="C484" s="111" t="s">
        <v>1514</v>
      </c>
      <c r="D484" s="114" t="s">
        <v>1053</v>
      </c>
      <c r="E484" s="111">
        <v>33.288141220740421</v>
      </c>
      <c r="G484" s="77"/>
    </row>
    <row r="485" spans="1:7" ht="15" customHeight="1">
      <c r="A485" s="111" t="s">
        <v>1107</v>
      </c>
      <c r="B485" s="111" t="s">
        <v>6</v>
      </c>
      <c r="C485" s="111" t="s">
        <v>1515</v>
      </c>
      <c r="D485" s="114" t="s">
        <v>1053</v>
      </c>
      <c r="E485" s="111">
        <v>92.843379626263356</v>
      </c>
      <c r="G485" s="77"/>
    </row>
    <row r="486" spans="1:7" ht="15" customHeight="1">
      <c r="A486" s="111" t="s">
        <v>1107</v>
      </c>
      <c r="B486" s="111" t="s">
        <v>107</v>
      </c>
      <c r="C486" s="111" t="s">
        <v>1516</v>
      </c>
      <c r="D486" s="114" t="s">
        <v>1053</v>
      </c>
      <c r="E486" s="111">
        <v>60.566854611357236</v>
      </c>
      <c r="G486" s="77"/>
    </row>
    <row r="487" spans="1:7" ht="15" customHeight="1">
      <c r="A487" s="111" t="s">
        <v>1107</v>
      </c>
      <c r="B487" s="111" t="s">
        <v>1097</v>
      </c>
      <c r="C487" s="111" t="s">
        <v>1517</v>
      </c>
      <c r="D487" s="114" t="s">
        <v>1053</v>
      </c>
      <c r="E487" s="111">
        <v>60.340930856157811</v>
      </c>
      <c r="G487" s="77"/>
    </row>
    <row r="488" spans="1:7" ht="15" customHeight="1">
      <c r="A488" s="111" t="s">
        <v>1107</v>
      </c>
      <c r="B488" s="111" t="s">
        <v>107</v>
      </c>
      <c r="C488" s="111" t="s">
        <v>1518</v>
      </c>
      <c r="D488" s="114" t="s">
        <v>1053</v>
      </c>
      <c r="E488" s="111">
        <v>63.274429367834237</v>
      </c>
      <c r="G488" s="77"/>
    </row>
    <row r="489" spans="1:7" ht="15" customHeight="1">
      <c r="A489" s="111" t="s">
        <v>1107</v>
      </c>
      <c r="B489" s="111" t="s">
        <v>1097</v>
      </c>
      <c r="C489" s="111" t="s">
        <v>1519</v>
      </c>
      <c r="D489" s="114" t="s">
        <v>1053</v>
      </c>
      <c r="E489" s="111">
        <v>57.935194380080169</v>
      </c>
      <c r="G489" s="77"/>
    </row>
    <row r="490" spans="1:7" ht="15" customHeight="1">
      <c r="A490" s="111" t="s">
        <v>1108</v>
      </c>
      <c r="B490" s="111" t="s">
        <v>106</v>
      </c>
      <c r="C490" s="111" t="s">
        <v>1065</v>
      </c>
      <c r="D490" s="111" t="s">
        <v>1053</v>
      </c>
      <c r="E490" s="111">
        <v>68.315217391304344</v>
      </c>
      <c r="G490" s="77"/>
    </row>
    <row r="491" spans="1:7" ht="15" customHeight="1">
      <c r="A491" s="111" t="s">
        <v>1105</v>
      </c>
      <c r="B491" s="111" t="s">
        <v>123</v>
      </c>
      <c r="C491" s="111" t="s">
        <v>1520</v>
      </c>
      <c r="D491" s="114" t="s">
        <v>1053</v>
      </c>
      <c r="E491" s="111">
        <v>98.740435975169603</v>
      </c>
      <c r="G491" s="77"/>
    </row>
    <row r="492" spans="1:7" ht="15" customHeight="1">
      <c r="A492" s="111" t="s">
        <v>1107</v>
      </c>
      <c r="B492" s="111" t="s">
        <v>1096</v>
      </c>
      <c r="C492" s="111" t="s">
        <v>1520</v>
      </c>
      <c r="D492" s="114" t="s">
        <v>1053</v>
      </c>
      <c r="E492" s="111">
        <v>90.059202637889669</v>
      </c>
      <c r="G492" s="77"/>
    </row>
    <row r="493" spans="1:7" ht="15" customHeight="1">
      <c r="A493" s="111" t="s">
        <v>1107</v>
      </c>
      <c r="B493" s="111" t="s">
        <v>107</v>
      </c>
      <c r="C493" s="111" t="s">
        <v>1521</v>
      </c>
      <c r="D493" s="114" t="s">
        <v>1053</v>
      </c>
      <c r="E493" s="111">
        <v>67.423223492490465</v>
      </c>
      <c r="G493" s="77"/>
    </row>
    <row r="494" spans="1:7" ht="15" customHeight="1">
      <c r="A494" s="111" t="s">
        <v>1107</v>
      </c>
      <c r="B494" s="111" t="s">
        <v>107</v>
      </c>
      <c r="C494" s="111" t="s">
        <v>1522</v>
      </c>
      <c r="D494" s="114" t="s">
        <v>1053</v>
      </c>
      <c r="E494" s="111">
        <v>43.009330425767715</v>
      </c>
      <c r="G494" s="77"/>
    </row>
    <row r="495" spans="1:7" ht="15" customHeight="1">
      <c r="A495" s="111" t="s">
        <v>1107</v>
      </c>
      <c r="B495" s="111" t="s">
        <v>107</v>
      </c>
      <c r="C495" s="111" t="s">
        <v>1523</v>
      </c>
      <c r="D495" s="114" t="s">
        <v>1053</v>
      </c>
      <c r="E495" s="111">
        <v>43.663351963417291</v>
      </c>
      <c r="G495" s="77"/>
    </row>
    <row r="496" spans="1:7" ht="15" customHeight="1">
      <c r="A496" s="111" t="s">
        <v>1107</v>
      </c>
      <c r="B496" s="111" t="s">
        <v>108</v>
      </c>
      <c r="C496" s="111" t="s">
        <v>1524</v>
      </c>
      <c r="D496" s="114" t="s">
        <v>1053</v>
      </c>
      <c r="E496" s="111">
        <v>10</v>
      </c>
      <c r="G496" s="77"/>
    </row>
    <row r="497" spans="1:7" ht="15" customHeight="1">
      <c r="A497" s="111" t="s">
        <v>1107</v>
      </c>
      <c r="B497" s="111" t="s">
        <v>107</v>
      </c>
      <c r="C497" s="111" t="s">
        <v>1525</v>
      </c>
      <c r="D497" s="114" t="s">
        <v>1059</v>
      </c>
      <c r="E497" s="111">
        <v>42.118226600985224</v>
      </c>
      <c r="G497" s="77"/>
    </row>
    <row r="498" spans="1:7" ht="15" customHeight="1">
      <c r="A498" s="111" t="s">
        <v>1107</v>
      </c>
      <c r="B498" s="111" t="s">
        <v>107</v>
      </c>
      <c r="C498" s="111" t="s">
        <v>1526</v>
      </c>
      <c r="D498" s="114" t="s">
        <v>1053</v>
      </c>
      <c r="E498" s="111">
        <v>42.911153119092631</v>
      </c>
      <c r="G498" s="77"/>
    </row>
    <row r="499" spans="1:7" ht="15" customHeight="1">
      <c r="A499" s="111" t="s">
        <v>1107</v>
      </c>
      <c r="B499" s="111" t="s">
        <v>107</v>
      </c>
      <c r="C499" s="111" t="s">
        <v>1527</v>
      </c>
      <c r="D499" s="114" t="s">
        <v>1053</v>
      </c>
      <c r="E499" s="111">
        <v>67.887371628484374</v>
      </c>
      <c r="G499" s="77"/>
    </row>
    <row r="500" spans="1:7" ht="15" customHeight="1">
      <c r="A500" s="111" t="s">
        <v>1107</v>
      </c>
      <c r="B500" s="111" t="s">
        <v>108</v>
      </c>
      <c r="C500" s="111" t="s">
        <v>1528</v>
      </c>
      <c r="D500" s="114" t="s">
        <v>1053</v>
      </c>
      <c r="E500" s="111">
        <v>10</v>
      </c>
      <c r="G500" s="77"/>
    </row>
    <row r="501" spans="1:7" ht="15" customHeight="1">
      <c r="A501" s="111" t="s">
        <v>1107</v>
      </c>
      <c r="B501" s="111" t="s">
        <v>107</v>
      </c>
      <c r="C501" s="111" t="s">
        <v>1529</v>
      </c>
      <c r="D501" s="114" t="s">
        <v>1053</v>
      </c>
      <c r="E501" s="111">
        <v>60.928795705459336</v>
      </c>
      <c r="G501" s="77"/>
    </row>
    <row r="502" spans="1:7" ht="15" customHeight="1">
      <c r="A502" s="111" t="s">
        <v>1107</v>
      </c>
      <c r="B502" s="111" t="s">
        <v>107</v>
      </c>
      <c r="C502" s="111" t="s">
        <v>1530</v>
      </c>
      <c r="D502" s="114" t="s">
        <v>1053</v>
      </c>
      <c r="E502" s="111">
        <v>72.778416308753265</v>
      </c>
      <c r="G502" s="77"/>
    </row>
    <row r="503" spans="1:7" ht="15" customHeight="1">
      <c r="A503" s="111" t="s">
        <v>1105</v>
      </c>
      <c r="B503" s="111" t="s">
        <v>106</v>
      </c>
      <c r="C503" s="111" t="s">
        <v>1531</v>
      </c>
      <c r="D503" s="114" t="s">
        <v>1053</v>
      </c>
      <c r="E503" s="111">
        <v>123.64054266173338</v>
      </c>
      <c r="G503" s="77"/>
    </row>
    <row r="504" spans="1:7" ht="15" customHeight="1">
      <c r="A504" s="111" t="s">
        <v>1107</v>
      </c>
      <c r="B504" s="111" t="s">
        <v>106</v>
      </c>
      <c r="C504" s="111" t="s">
        <v>1531</v>
      </c>
      <c r="D504" s="114" t="s">
        <v>1053</v>
      </c>
      <c r="E504" s="111">
        <v>86.166908045253251</v>
      </c>
      <c r="G504" s="77"/>
    </row>
    <row r="505" spans="1:7" ht="15" customHeight="1">
      <c r="A505" s="111" t="s">
        <v>1105</v>
      </c>
      <c r="B505" s="111" t="s">
        <v>107</v>
      </c>
      <c r="C505" s="111" t="s">
        <v>1532</v>
      </c>
      <c r="D505" s="114" t="s">
        <v>1053</v>
      </c>
      <c r="E505" s="111">
        <v>92.545442614344779</v>
      </c>
      <c r="G505" s="77"/>
    </row>
    <row r="506" spans="1:7" ht="15" customHeight="1">
      <c r="A506" s="111" t="s">
        <v>1107</v>
      </c>
      <c r="B506" s="111" t="s">
        <v>107</v>
      </c>
      <c r="C506" s="111" t="s">
        <v>1532</v>
      </c>
      <c r="D506" s="114" t="s">
        <v>1053</v>
      </c>
      <c r="E506" s="111">
        <v>69.744927536231884</v>
      </c>
      <c r="G506" s="77"/>
    </row>
    <row r="507" spans="1:7" ht="15" customHeight="1">
      <c r="A507" s="111" t="s">
        <v>1107</v>
      </c>
      <c r="B507" s="111" t="s">
        <v>1100</v>
      </c>
      <c r="C507" s="111" t="s">
        <v>1532</v>
      </c>
      <c r="D507" s="114" t="s">
        <v>1053</v>
      </c>
      <c r="E507" s="111">
        <v>60.330578512396684</v>
      </c>
      <c r="G507" s="77"/>
    </row>
    <row r="508" spans="1:7" ht="15" customHeight="1">
      <c r="A508" s="111" t="s">
        <v>1105</v>
      </c>
      <c r="B508" s="111" t="s">
        <v>151</v>
      </c>
      <c r="C508" s="111" t="s">
        <v>1533</v>
      </c>
      <c r="D508" s="114" t="s">
        <v>1053</v>
      </c>
      <c r="E508" s="111">
        <v>10</v>
      </c>
      <c r="G508" s="77"/>
    </row>
    <row r="509" spans="1:7" ht="15" customHeight="1">
      <c r="A509" s="111" t="s">
        <v>1107</v>
      </c>
      <c r="B509" s="111" t="s">
        <v>108</v>
      </c>
      <c r="C509" s="111" t="s">
        <v>1534</v>
      </c>
      <c r="D509" s="114" t="s">
        <v>1053</v>
      </c>
      <c r="E509" s="111">
        <v>10</v>
      </c>
      <c r="G509" s="77"/>
    </row>
    <row r="510" spans="1:7" ht="15" customHeight="1">
      <c r="A510" s="111" t="s">
        <v>1107</v>
      </c>
      <c r="B510" s="111" t="s">
        <v>108</v>
      </c>
      <c r="C510" s="111" t="s">
        <v>1535</v>
      </c>
      <c r="D510" s="114" t="s">
        <v>1053</v>
      </c>
      <c r="E510" s="111">
        <v>10</v>
      </c>
      <c r="G510" s="77"/>
    </row>
    <row r="511" spans="1:7" ht="15" customHeight="1">
      <c r="A511" s="111" t="s">
        <v>1107</v>
      </c>
      <c r="B511" s="111" t="s">
        <v>107</v>
      </c>
      <c r="C511" s="111" t="s">
        <v>1536</v>
      </c>
      <c r="D511" s="114" t="s">
        <v>1059</v>
      </c>
      <c r="E511" s="111">
        <v>74.332436348582078</v>
      </c>
      <c r="G511" s="77"/>
    </row>
    <row r="512" spans="1:7" ht="15" customHeight="1">
      <c r="A512" s="111" t="s">
        <v>1107</v>
      </c>
      <c r="B512" s="111" t="s">
        <v>107</v>
      </c>
      <c r="C512" s="111" t="s">
        <v>1537</v>
      </c>
      <c r="D512" s="114" t="s">
        <v>1053</v>
      </c>
      <c r="E512" s="111">
        <v>78.639126740309834</v>
      </c>
      <c r="G512" s="77"/>
    </row>
    <row r="513" spans="1:7" ht="15" customHeight="1">
      <c r="A513" s="111" t="s">
        <v>1107</v>
      </c>
      <c r="B513" s="111" t="s">
        <v>106</v>
      </c>
      <c r="C513" s="111" t="s">
        <v>1538</v>
      </c>
      <c r="D513" s="114" t="s">
        <v>1053</v>
      </c>
      <c r="E513" s="111">
        <v>90.049134659676682</v>
      </c>
      <c r="G513" s="77"/>
    </row>
    <row r="514" spans="1:7" ht="15" customHeight="1">
      <c r="A514" s="111" t="s">
        <v>1107</v>
      </c>
      <c r="B514" s="111" t="s">
        <v>107</v>
      </c>
      <c r="C514" s="111" t="s">
        <v>1539</v>
      </c>
      <c r="D514" s="114" t="s">
        <v>1053</v>
      </c>
      <c r="E514" s="111">
        <v>45.587510893865336</v>
      </c>
      <c r="G514" s="77"/>
    </row>
    <row r="515" spans="1:7" ht="15" customHeight="1">
      <c r="A515" s="111" t="s">
        <v>1107</v>
      </c>
      <c r="B515" s="111" t="s">
        <v>108</v>
      </c>
      <c r="C515" s="111" t="s">
        <v>1540</v>
      </c>
      <c r="D515" s="114" t="s">
        <v>1053</v>
      </c>
      <c r="E515" s="111">
        <v>10</v>
      </c>
      <c r="G515" s="77"/>
    </row>
    <row r="516" spans="1:7" ht="15" customHeight="1">
      <c r="A516" s="111" t="s">
        <v>1107</v>
      </c>
      <c r="B516" s="111" t="s">
        <v>107</v>
      </c>
      <c r="C516" s="111" t="s">
        <v>1541</v>
      </c>
      <c r="D516" s="114" t="s">
        <v>1053</v>
      </c>
      <c r="E516" s="111">
        <v>58.839927617743427</v>
      </c>
      <c r="G516" s="77"/>
    </row>
    <row r="517" spans="1:7" ht="15" customHeight="1">
      <c r="A517" s="111" t="s">
        <v>1107</v>
      </c>
      <c r="B517" s="111" t="s">
        <v>106</v>
      </c>
      <c r="C517" s="111" t="s">
        <v>1542</v>
      </c>
      <c r="D517" s="114" t="s">
        <v>1053</v>
      </c>
      <c r="E517" s="111">
        <v>61.372232437846641</v>
      </c>
      <c r="G517" s="77"/>
    </row>
    <row r="518" spans="1:7" ht="15" customHeight="1">
      <c r="A518" s="111" t="s">
        <v>1107</v>
      </c>
      <c r="B518" s="111" t="s">
        <v>106</v>
      </c>
      <c r="C518" s="111" t="s">
        <v>1543</v>
      </c>
      <c r="D518" s="114" t="s">
        <v>1059</v>
      </c>
      <c r="E518" s="111">
        <v>101.61415695843829</v>
      </c>
      <c r="G518" s="77"/>
    </row>
    <row r="519" spans="1:7" ht="15" customHeight="1">
      <c r="A519" s="111" t="s">
        <v>1107</v>
      </c>
      <c r="B519" s="111" t="s">
        <v>107</v>
      </c>
      <c r="C519" s="111" t="s">
        <v>1544</v>
      </c>
      <c r="D519" s="114" t="s">
        <v>1053</v>
      </c>
      <c r="E519" s="111">
        <v>67.987115732368892</v>
      </c>
      <c r="G519" s="77"/>
    </row>
    <row r="520" spans="1:7" ht="15" customHeight="1">
      <c r="A520" s="111" t="s">
        <v>1105</v>
      </c>
      <c r="B520" s="111" t="s">
        <v>106</v>
      </c>
      <c r="C520" s="111" t="s">
        <v>1031</v>
      </c>
      <c r="D520" s="114" t="s">
        <v>1053</v>
      </c>
      <c r="E520" s="111">
        <v>110.8811502882424</v>
      </c>
      <c r="G520" s="77"/>
    </row>
    <row r="521" spans="1:7" ht="15" customHeight="1">
      <c r="A521" s="111" t="s">
        <v>1107</v>
      </c>
      <c r="B521" s="111" t="s">
        <v>1100</v>
      </c>
      <c r="C521" s="111" t="s">
        <v>1031</v>
      </c>
      <c r="D521" s="114" t="s">
        <v>1053</v>
      </c>
      <c r="E521" s="111">
        <v>69.128787878787875</v>
      </c>
      <c r="G521" s="77"/>
    </row>
    <row r="522" spans="1:7" ht="15" customHeight="1">
      <c r="A522" s="111" t="s">
        <v>1107</v>
      </c>
      <c r="B522" s="111" t="s">
        <v>107</v>
      </c>
      <c r="C522" s="111" t="s">
        <v>1545</v>
      </c>
      <c r="D522" s="114" t="s">
        <v>1059</v>
      </c>
      <c r="E522" s="111">
        <v>73.96117604654755</v>
      </c>
      <c r="G522" s="77"/>
    </row>
    <row r="523" spans="1:7" ht="15" customHeight="1">
      <c r="A523" s="111" t="s">
        <v>1107</v>
      </c>
      <c r="B523" s="111" t="s">
        <v>108</v>
      </c>
      <c r="C523" s="111" t="s">
        <v>1546</v>
      </c>
      <c r="D523" s="114" t="s">
        <v>1059</v>
      </c>
      <c r="E523" s="111">
        <v>10</v>
      </c>
      <c r="G523" s="77"/>
    </row>
    <row r="524" spans="1:7" ht="15" customHeight="1">
      <c r="A524" s="111" t="s">
        <v>1107</v>
      </c>
      <c r="B524" s="111" t="s">
        <v>107</v>
      </c>
      <c r="C524" s="111" t="s">
        <v>1547</v>
      </c>
      <c r="D524" s="114" t="s">
        <v>1053</v>
      </c>
      <c r="E524" s="111">
        <v>46.629975582341771</v>
      </c>
      <c r="G524" s="77"/>
    </row>
    <row r="525" spans="1:7" ht="15" customHeight="1">
      <c r="A525" s="111" t="s">
        <v>1107</v>
      </c>
      <c r="B525" s="111" t="s">
        <v>107</v>
      </c>
      <c r="C525" s="111" t="s">
        <v>1548</v>
      </c>
      <c r="D525" s="114" t="s">
        <v>1053</v>
      </c>
      <c r="E525" s="111">
        <v>55.470515007607545</v>
      </c>
      <c r="G525" s="77"/>
    </row>
    <row r="526" spans="1:7" ht="15" customHeight="1">
      <c r="A526" s="111" t="s">
        <v>1107</v>
      </c>
      <c r="B526" s="111" t="s">
        <v>1100</v>
      </c>
      <c r="C526" s="111" t="s">
        <v>1028</v>
      </c>
      <c r="D526" s="114" t="s">
        <v>1053</v>
      </c>
      <c r="E526" s="111">
        <v>72.781655034895309</v>
      </c>
      <c r="G526" s="77"/>
    </row>
    <row r="527" spans="1:7" ht="15" customHeight="1">
      <c r="A527" s="111" t="s">
        <v>1107</v>
      </c>
      <c r="B527" s="111" t="s">
        <v>108</v>
      </c>
      <c r="C527" s="111" t="s">
        <v>1549</v>
      </c>
      <c r="D527" s="114" t="s">
        <v>1059</v>
      </c>
      <c r="E527" s="111">
        <v>10</v>
      </c>
      <c r="G527" s="77"/>
    </row>
    <row r="528" spans="1:7" ht="15" customHeight="1">
      <c r="A528" s="111" t="s">
        <v>1107</v>
      </c>
      <c r="B528" s="111" t="s">
        <v>108</v>
      </c>
      <c r="C528" s="111" t="s">
        <v>1550</v>
      </c>
      <c r="D528" s="114" t="s">
        <v>1053</v>
      </c>
      <c r="E528" s="111">
        <v>10</v>
      </c>
      <c r="G528" s="77"/>
    </row>
    <row r="529" spans="1:7" ht="15" customHeight="1">
      <c r="A529" s="111" t="s">
        <v>1107</v>
      </c>
      <c r="B529" s="111" t="s">
        <v>1097</v>
      </c>
      <c r="C529" s="111" t="s">
        <v>1551</v>
      </c>
      <c r="D529" s="114" t="s">
        <v>1053</v>
      </c>
      <c r="E529" s="111">
        <v>61.313300377564119</v>
      </c>
      <c r="G529" s="77"/>
    </row>
    <row r="530" spans="1:7" ht="15" customHeight="1">
      <c r="A530" s="111" t="s">
        <v>1107</v>
      </c>
      <c r="B530" s="111" t="s">
        <v>1097</v>
      </c>
      <c r="C530" s="111" t="s">
        <v>1552</v>
      </c>
      <c r="D530" s="114" t="s">
        <v>1053</v>
      </c>
      <c r="E530" s="111">
        <v>53.290030109272969</v>
      </c>
      <c r="G530" s="77"/>
    </row>
    <row r="531" spans="1:7" ht="15" customHeight="1">
      <c r="A531" s="111" t="s">
        <v>1107</v>
      </c>
      <c r="B531" s="111" t="s">
        <v>107</v>
      </c>
      <c r="C531" s="111" t="s">
        <v>1553</v>
      </c>
      <c r="D531" s="114" t="s">
        <v>1053</v>
      </c>
      <c r="E531" s="111">
        <v>45.24803490165106</v>
      </c>
      <c r="G531" s="77"/>
    </row>
    <row r="532" spans="1:7" ht="15" customHeight="1">
      <c r="A532" s="111" t="s">
        <v>1107</v>
      </c>
      <c r="B532" s="111" t="s">
        <v>107</v>
      </c>
      <c r="C532" s="111" t="s">
        <v>1554</v>
      </c>
      <c r="D532" s="114" t="s">
        <v>1053</v>
      </c>
      <c r="E532" s="111">
        <v>36.557277423275607</v>
      </c>
      <c r="G532" s="77"/>
    </row>
    <row r="533" spans="1:7" ht="15" customHeight="1">
      <c r="A533" s="111" t="s">
        <v>1107</v>
      </c>
      <c r="B533" s="111" t="s">
        <v>108</v>
      </c>
      <c r="C533" s="111" t="s">
        <v>1555</v>
      </c>
      <c r="D533" s="114" t="s">
        <v>1053</v>
      </c>
      <c r="E533" s="111">
        <v>10</v>
      </c>
      <c r="G533" s="77"/>
    </row>
    <row r="534" spans="1:7" ht="15" customHeight="1">
      <c r="A534" s="111" t="s">
        <v>1107</v>
      </c>
      <c r="B534" s="111" t="s">
        <v>107</v>
      </c>
      <c r="C534" s="111" t="s">
        <v>1556</v>
      </c>
      <c r="D534" s="114" t="s">
        <v>1053</v>
      </c>
      <c r="E534" s="111">
        <v>50.75086475997638</v>
      </c>
      <c r="G534" s="77"/>
    </row>
    <row r="535" spans="1:7" ht="15" customHeight="1">
      <c r="A535" s="111" t="s">
        <v>1107</v>
      </c>
      <c r="B535" s="111" t="s">
        <v>107</v>
      </c>
      <c r="C535" s="111" t="s">
        <v>1557</v>
      </c>
      <c r="D535" s="114" t="s">
        <v>1053</v>
      </c>
      <c r="E535" s="111">
        <v>44.918608124253282</v>
      </c>
      <c r="G535" s="77"/>
    </row>
    <row r="536" spans="1:7" ht="15" customHeight="1">
      <c r="A536" s="111" t="s">
        <v>1107</v>
      </c>
      <c r="B536" s="111" t="s">
        <v>106</v>
      </c>
      <c r="C536" s="111" t="s">
        <v>1558</v>
      </c>
      <c r="D536" s="114" t="s">
        <v>1053</v>
      </c>
      <c r="E536" s="111">
        <v>112.18982291211192</v>
      </c>
      <c r="G536" s="77"/>
    </row>
    <row r="537" spans="1:7" ht="15" customHeight="1">
      <c r="A537" s="111" t="s">
        <v>1107</v>
      </c>
      <c r="B537" s="111" t="s">
        <v>1097</v>
      </c>
      <c r="C537" s="111" t="s">
        <v>1559</v>
      </c>
      <c r="D537" s="114" t="s">
        <v>1053</v>
      </c>
      <c r="E537" s="111">
        <v>94.572526416906797</v>
      </c>
      <c r="G537" s="77"/>
    </row>
    <row r="538" spans="1:7" ht="15" customHeight="1">
      <c r="A538" s="111" t="s">
        <v>1107</v>
      </c>
      <c r="B538" s="111" t="s">
        <v>107</v>
      </c>
      <c r="C538" s="111" t="s">
        <v>1560</v>
      </c>
      <c r="D538" s="114" t="s">
        <v>1053</v>
      </c>
      <c r="E538" s="111">
        <v>84.576449912126535</v>
      </c>
      <c r="G538" s="77"/>
    </row>
    <row r="539" spans="1:7" ht="15" customHeight="1">
      <c r="A539" s="111" t="s">
        <v>1107</v>
      </c>
      <c r="B539" s="111" t="s">
        <v>1099</v>
      </c>
      <c r="C539" s="111" t="s">
        <v>1561</v>
      </c>
      <c r="D539" s="114" t="s">
        <v>1053</v>
      </c>
      <c r="E539" s="111">
        <v>10</v>
      </c>
      <c r="G539" s="77"/>
    </row>
    <row r="540" spans="1:7" ht="15" customHeight="1">
      <c r="A540" s="111" t="s">
        <v>1107</v>
      </c>
      <c r="B540" s="111" t="s">
        <v>1097</v>
      </c>
      <c r="C540" s="111" t="s">
        <v>1562</v>
      </c>
      <c r="D540" s="114" t="s">
        <v>1059</v>
      </c>
      <c r="E540" s="111">
        <v>79.038953415237529</v>
      </c>
      <c r="G540" s="77"/>
    </row>
    <row r="541" spans="1:7" ht="15" customHeight="1">
      <c r="A541" s="111" t="s">
        <v>1107</v>
      </c>
      <c r="B541" s="111" t="s">
        <v>107</v>
      </c>
      <c r="C541" s="111" t="s">
        <v>1563</v>
      </c>
      <c r="D541" s="114" t="s">
        <v>1053</v>
      </c>
      <c r="E541" s="111">
        <v>48.471052737601227</v>
      </c>
      <c r="G541" s="77"/>
    </row>
    <row r="542" spans="1:7" ht="15" customHeight="1">
      <c r="A542" s="111" t="s">
        <v>1107</v>
      </c>
      <c r="B542" s="111" t="s">
        <v>107</v>
      </c>
      <c r="C542" s="111" t="s">
        <v>1564</v>
      </c>
      <c r="D542" s="114" t="s">
        <v>1053</v>
      </c>
      <c r="E542" s="111">
        <v>61.077266727586554</v>
      </c>
      <c r="G542" s="77"/>
    </row>
    <row r="543" spans="1:7" ht="15" customHeight="1">
      <c r="A543" s="111" t="s">
        <v>1107</v>
      </c>
      <c r="B543" s="111" t="s">
        <v>107</v>
      </c>
      <c r="C543" s="111" t="s">
        <v>1565</v>
      </c>
      <c r="D543" s="114" t="s">
        <v>1053</v>
      </c>
      <c r="E543" s="111">
        <v>70.90823362998762</v>
      </c>
      <c r="G543" s="77"/>
    </row>
    <row r="544" spans="1:7" ht="15" customHeight="1">
      <c r="A544" s="111" t="s">
        <v>1107</v>
      </c>
      <c r="B544" s="111" t="s">
        <v>107</v>
      </c>
      <c r="C544" s="111" t="s">
        <v>1566</v>
      </c>
      <c r="D544" s="114" t="s">
        <v>1059</v>
      </c>
      <c r="E544" s="111">
        <v>72.758585756255698</v>
      </c>
      <c r="G544" s="77"/>
    </row>
    <row r="545" spans="1:7" ht="15" customHeight="1">
      <c r="A545" s="111" t="s">
        <v>1107</v>
      </c>
      <c r="B545" s="111" t="s">
        <v>106</v>
      </c>
      <c r="C545" s="111" t="s">
        <v>1567</v>
      </c>
      <c r="D545" s="114" t="s">
        <v>1053</v>
      </c>
      <c r="E545" s="111">
        <v>79.70894899326251</v>
      </c>
      <c r="G545" s="77"/>
    </row>
    <row r="546" spans="1:7" ht="15" customHeight="1">
      <c r="A546" s="111" t="s">
        <v>1108</v>
      </c>
      <c r="B546" s="111" t="s">
        <v>106</v>
      </c>
      <c r="C546" s="111" t="s">
        <v>1567</v>
      </c>
      <c r="D546" s="111" t="s">
        <v>1053</v>
      </c>
      <c r="E546" s="111">
        <v>74.431549028896256</v>
      </c>
      <c r="G546" s="77"/>
    </row>
    <row r="547" spans="1:7" ht="15" customHeight="1">
      <c r="A547" s="111" t="s">
        <v>1107</v>
      </c>
      <c r="B547" s="111" t="s">
        <v>108</v>
      </c>
      <c r="C547" s="111" t="s">
        <v>1568</v>
      </c>
      <c r="D547" s="114" t="s">
        <v>1059</v>
      </c>
      <c r="E547" s="111">
        <v>10</v>
      </c>
      <c r="G547" s="77"/>
    </row>
    <row r="548" spans="1:7" ht="15" customHeight="1">
      <c r="A548" s="111" t="s">
        <v>1105</v>
      </c>
      <c r="B548" s="111" t="s">
        <v>151</v>
      </c>
      <c r="C548" s="111" t="s">
        <v>1569</v>
      </c>
      <c r="D548" s="114" t="s">
        <v>1059</v>
      </c>
      <c r="E548" s="111">
        <v>10</v>
      </c>
      <c r="G548" s="77"/>
    </row>
    <row r="549" spans="1:7" ht="15" customHeight="1">
      <c r="A549" s="111" t="s">
        <v>1105</v>
      </c>
      <c r="B549" s="111" t="s">
        <v>107</v>
      </c>
      <c r="C549" s="111" t="s">
        <v>1570</v>
      </c>
      <c r="D549" s="114" t="s">
        <v>1053</v>
      </c>
      <c r="E549" s="111">
        <v>54.771059070255149</v>
      </c>
      <c r="G549" s="77"/>
    </row>
    <row r="550" spans="1:7" ht="15" customHeight="1">
      <c r="A550" s="111" t="s">
        <v>1107</v>
      </c>
      <c r="B550" s="111" t="s">
        <v>107</v>
      </c>
      <c r="C550" s="111" t="s">
        <v>1570</v>
      </c>
      <c r="D550" s="114" t="s">
        <v>1053</v>
      </c>
      <c r="E550" s="111">
        <v>40.031277034670921</v>
      </c>
      <c r="G550" s="77"/>
    </row>
    <row r="551" spans="1:7" ht="15" customHeight="1">
      <c r="A551" s="111" t="s">
        <v>1105</v>
      </c>
      <c r="B551" s="111" t="s">
        <v>107</v>
      </c>
      <c r="C551" s="111" t="s">
        <v>1032</v>
      </c>
      <c r="D551" s="114" t="s">
        <v>1053</v>
      </c>
      <c r="E551" s="111">
        <v>51.547936693592597</v>
      </c>
      <c r="G551" s="77"/>
    </row>
    <row r="552" spans="1:7" ht="15" customHeight="1">
      <c r="A552" s="111" t="s">
        <v>1107</v>
      </c>
      <c r="B552" s="111" t="s">
        <v>1100</v>
      </c>
      <c r="C552" s="111" t="s">
        <v>1032</v>
      </c>
      <c r="D552" s="114" t="s">
        <v>1053</v>
      </c>
      <c r="E552" s="111">
        <v>69.128787878787875</v>
      </c>
      <c r="G552" s="77"/>
    </row>
    <row r="553" spans="1:7" ht="15" customHeight="1">
      <c r="A553" s="111" t="s">
        <v>1107</v>
      </c>
      <c r="B553" s="111" t="s">
        <v>108</v>
      </c>
      <c r="C553" s="111" t="s">
        <v>1571</v>
      </c>
      <c r="D553" s="114" t="s">
        <v>1053</v>
      </c>
      <c r="E553" s="111">
        <v>10</v>
      </c>
      <c r="G553" s="77"/>
    </row>
    <row r="554" spans="1:7" ht="15" customHeight="1">
      <c r="A554" s="111" t="s">
        <v>1107</v>
      </c>
      <c r="B554" s="111" t="s">
        <v>106</v>
      </c>
      <c r="C554" s="111" t="s">
        <v>1572</v>
      </c>
      <c r="D554" s="114" t="s">
        <v>1053</v>
      </c>
      <c r="E554" s="111">
        <v>99.92332781618147</v>
      </c>
      <c r="G554" s="77"/>
    </row>
    <row r="555" spans="1:7" ht="15" customHeight="1">
      <c r="A555" s="111" t="s">
        <v>1107</v>
      </c>
      <c r="B555" s="111" t="s">
        <v>108</v>
      </c>
      <c r="C555" s="111" t="s">
        <v>1573</v>
      </c>
      <c r="D555" s="114" t="s">
        <v>1053</v>
      </c>
      <c r="E555" s="111">
        <v>10</v>
      </c>
      <c r="G555" s="77"/>
    </row>
    <row r="556" spans="1:7" ht="15" customHeight="1">
      <c r="A556" s="111" t="s">
        <v>1107</v>
      </c>
      <c r="B556" s="111" t="s">
        <v>108</v>
      </c>
      <c r="C556" s="111" t="s">
        <v>1574</v>
      </c>
      <c r="D556" s="114" t="s">
        <v>1053</v>
      </c>
      <c r="E556" s="111">
        <v>10</v>
      </c>
      <c r="G556" s="77"/>
    </row>
    <row r="557" spans="1:7" ht="15" customHeight="1">
      <c r="A557" s="111" t="s">
        <v>1107</v>
      </c>
      <c r="B557" s="111" t="s">
        <v>108</v>
      </c>
      <c r="C557" s="111" t="s">
        <v>1575</v>
      </c>
      <c r="D557" s="114" t="s">
        <v>1053</v>
      </c>
      <c r="E557" s="111">
        <v>10</v>
      </c>
      <c r="G557" s="77"/>
    </row>
    <row r="558" spans="1:7" ht="15" customHeight="1">
      <c r="A558" s="111" t="s">
        <v>1107</v>
      </c>
      <c r="B558" s="111" t="s">
        <v>108</v>
      </c>
      <c r="C558" s="111" t="s">
        <v>1576</v>
      </c>
      <c r="D558" s="114" t="s">
        <v>1059</v>
      </c>
      <c r="E558" s="111">
        <v>10</v>
      </c>
      <c r="G558" s="77"/>
    </row>
    <row r="559" spans="1:7" ht="15" customHeight="1">
      <c r="A559" s="111" t="s">
        <v>1107</v>
      </c>
      <c r="B559" s="111" t="s">
        <v>107</v>
      </c>
      <c r="C559" s="111" t="s">
        <v>1577</v>
      </c>
      <c r="D559" s="114" t="s">
        <v>1053</v>
      </c>
      <c r="E559" s="111">
        <v>72.730020553742008</v>
      </c>
      <c r="G559" s="77"/>
    </row>
    <row r="560" spans="1:7" ht="15" customHeight="1">
      <c r="A560" s="111" t="s">
        <v>1107</v>
      </c>
      <c r="B560" s="111" t="s">
        <v>1099</v>
      </c>
      <c r="C560" s="111" t="s">
        <v>1578</v>
      </c>
      <c r="D560" s="114" t="s">
        <v>1053</v>
      </c>
      <c r="E560" s="111">
        <v>10</v>
      </c>
      <c r="G560" s="77"/>
    </row>
    <row r="561" spans="1:7" ht="15" customHeight="1">
      <c r="A561" s="111" t="s">
        <v>1105</v>
      </c>
      <c r="B561" s="111" t="s">
        <v>151</v>
      </c>
      <c r="C561" s="111" t="s">
        <v>1579</v>
      </c>
      <c r="D561" s="114" t="s">
        <v>1059</v>
      </c>
      <c r="E561" s="111">
        <v>10</v>
      </c>
      <c r="G561" s="77"/>
    </row>
    <row r="562" spans="1:7" ht="15" customHeight="1">
      <c r="A562" s="111" t="s">
        <v>1107</v>
      </c>
      <c r="B562" s="111" t="s">
        <v>107</v>
      </c>
      <c r="C562" s="111" t="s">
        <v>1580</v>
      </c>
      <c r="D562" s="114" t="s">
        <v>1053</v>
      </c>
      <c r="E562" s="111">
        <v>45.14446529080675</v>
      </c>
      <c r="G562" s="77"/>
    </row>
    <row r="563" spans="1:7" ht="15" customHeight="1">
      <c r="A563" s="111" t="s">
        <v>1107</v>
      </c>
      <c r="B563" s="111" t="s">
        <v>107</v>
      </c>
      <c r="C563" s="111" t="s">
        <v>1581</v>
      </c>
      <c r="D563" s="114" t="s">
        <v>1053</v>
      </c>
      <c r="E563" s="111">
        <v>44.066368764193101</v>
      </c>
      <c r="G563" s="77"/>
    </row>
    <row r="564" spans="1:7" ht="15" customHeight="1">
      <c r="A564" s="111" t="s">
        <v>1107</v>
      </c>
      <c r="B564" s="111" t="s">
        <v>107</v>
      </c>
      <c r="C564" s="111" t="s">
        <v>1582</v>
      </c>
      <c r="D564" s="114" t="s">
        <v>1053</v>
      </c>
      <c r="E564" s="111">
        <v>40.319715808170521</v>
      </c>
      <c r="G564" s="77"/>
    </row>
    <row r="565" spans="1:7" ht="15" customHeight="1">
      <c r="A565" s="111" t="s">
        <v>1106</v>
      </c>
      <c r="B565" s="111" t="s">
        <v>1096</v>
      </c>
      <c r="C565" s="111" t="s">
        <v>1583</v>
      </c>
      <c r="D565" s="111" t="s">
        <v>1059</v>
      </c>
      <c r="E565" s="111">
        <v>98.317705460562607</v>
      </c>
      <c r="G565" s="77"/>
    </row>
    <row r="566" spans="1:7" ht="15" customHeight="1">
      <c r="A566" s="111" t="s">
        <v>1107</v>
      </c>
      <c r="B566" s="111" t="s">
        <v>107</v>
      </c>
      <c r="C566" s="111" t="s">
        <v>1584</v>
      </c>
      <c r="D566" s="114" t="s">
        <v>1053</v>
      </c>
      <c r="E566" s="111">
        <v>78.902151101783829</v>
      </c>
      <c r="G566" s="77"/>
    </row>
    <row r="567" spans="1:7" ht="15" customHeight="1">
      <c r="A567" s="111" t="s">
        <v>1107</v>
      </c>
      <c r="B567" s="111" t="s">
        <v>108</v>
      </c>
      <c r="C567" s="111" t="s">
        <v>1585</v>
      </c>
      <c r="D567" s="114" t="s">
        <v>1059</v>
      </c>
      <c r="E567" s="111">
        <v>10</v>
      </c>
      <c r="G567" s="77"/>
    </row>
    <row r="568" spans="1:7" ht="15" customHeight="1">
      <c r="A568" s="111" t="s">
        <v>1107</v>
      </c>
      <c r="B568" s="111" t="s">
        <v>106</v>
      </c>
      <c r="C568" s="111" t="s">
        <v>1586</v>
      </c>
      <c r="D568" s="114" t="s">
        <v>1053</v>
      </c>
      <c r="E568" s="111">
        <v>71.855527550234541</v>
      </c>
      <c r="G568" s="77"/>
    </row>
    <row r="569" spans="1:7" ht="15" customHeight="1">
      <c r="A569" s="111" t="s">
        <v>1107</v>
      </c>
      <c r="B569" s="111" t="s">
        <v>107</v>
      </c>
      <c r="C569" s="111" t="s">
        <v>1587</v>
      </c>
      <c r="D569" s="114" t="s">
        <v>1053</v>
      </c>
      <c r="E569" s="111">
        <v>50.888249725065563</v>
      </c>
      <c r="G569" s="77"/>
    </row>
    <row r="570" spans="1:7" ht="15" customHeight="1">
      <c r="A570" s="111" t="s">
        <v>1107</v>
      </c>
      <c r="B570" s="111" t="s">
        <v>108</v>
      </c>
      <c r="C570" s="111" t="s">
        <v>1588</v>
      </c>
      <c r="D570" s="114" t="s">
        <v>1053</v>
      </c>
      <c r="E570" s="111">
        <v>10</v>
      </c>
      <c r="G570" s="77"/>
    </row>
    <row r="571" spans="1:7" ht="15" customHeight="1">
      <c r="A571" s="111" t="s">
        <v>1105</v>
      </c>
      <c r="B571" s="111" t="s">
        <v>6</v>
      </c>
      <c r="C571" s="111" t="s">
        <v>1589</v>
      </c>
      <c r="D571" s="114" t="s">
        <v>1059</v>
      </c>
      <c r="E571" s="111">
        <v>125</v>
      </c>
      <c r="G571" s="77"/>
    </row>
    <row r="572" spans="1:7" ht="15" customHeight="1">
      <c r="A572" s="111" t="s">
        <v>1107</v>
      </c>
      <c r="B572" s="111" t="s">
        <v>107</v>
      </c>
      <c r="C572" s="111" t="s">
        <v>1590</v>
      </c>
      <c r="D572" s="114" t="s">
        <v>1053</v>
      </c>
      <c r="E572" s="111">
        <v>79.749436563701437</v>
      </c>
      <c r="G572" s="77"/>
    </row>
    <row r="573" spans="1:7" ht="15" customHeight="1">
      <c r="A573" s="111" t="s">
        <v>1107</v>
      </c>
      <c r="B573" s="111" t="s">
        <v>108</v>
      </c>
      <c r="C573" s="111" t="s">
        <v>1591</v>
      </c>
      <c r="D573" s="114" t="s">
        <v>1059</v>
      </c>
      <c r="E573" s="111">
        <v>10</v>
      </c>
      <c r="G573" s="77"/>
    </row>
    <row r="574" spans="1:7" ht="15" customHeight="1">
      <c r="A574" s="111" t="s">
        <v>1107</v>
      </c>
      <c r="B574" s="111" t="s">
        <v>107</v>
      </c>
      <c r="C574" s="111" t="s">
        <v>1592</v>
      </c>
      <c r="D574" s="114" t="s">
        <v>1059</v>
      </c>
      <c r="E574" s="111">
        <v>80.873824672034232</v>
      </c>
      <c r="G574" s="77"/>
    </row>
    <row r="575" spans="1:7" ht="15" customHeight="1">
      <c r="A575" s="111" t="s">
        <v>1107</v>
      </c>
      <c r="B575" s="111" t="s">
        <v>107</v>
      </c>
      <c r="C575" s="111" t="s">
        <v>1593</v>
      </c>
      <c r="D575" s="114" t="s">
        <v>1053</v>
      </c>
      <c r="E575" s="111">
        <v>42.637417159868171</v>
      </c>
      <c r="G575" s="77"/>
    </row>
    <row r="576" spans="1:7" ht="15" customHeight="1">
      <c r="A576" s="111" t="s">
        <v>1107</v>
      </c>
      <c r="B576" s="111" t="s">
        <v>1097</v>
      </c>
      <c r="C576" s="111" t="s">
        <v>1594</v>
      </c>
      <c r="D576" s="114" t="s">
        <v>1053</v>
      </c>
      <c r="E576" s="111">
        <v>71.949938336454565</v>
      </c>
      <c r="G576" s="77"/>
    </row>
    <row r="577" spans="1:7" ht="15" customHeight="1">
      <c r="A577" s="111" t="s">
        <v>1105</v>
      </c>
      <c r="B577" s="111" t="s">
        <v>107</v>
      </c>
      <c r="C577" s="111" t="s">
        <v>1595</v>
      </c>
      <c r="D577" s="114" t="s">
        <v>1053</v>
      </c>
      <c r="E577" s="111">
        <v>77.510305028854091</v>
      </c>
      <c r="G577" s="77"/>
    </row>
    <row r="578" spans="1:7" ht="15" customHeight="1">
      <c r="A578" s="111" t="s">
        <v>1107</v>
      </c>
      <c r="B578" s="111" t="s">
        <v>108</v>
      </c>
      <c r="C578" s="111" t="s">
        <v>1596</v>
      </c>
      <c r="D578" s="114" t="s">
        <v>1053</v>
      </c>
      <c r="E578" s="111">
        <v>10</v>
      </c>
      <c r="G578" s="77"/>
    </row>
    <row r="579" spans="1:7" ht="15" customHeight="1">
      <c r="A579" s="111" t="s">
        <v>1107</v>
      </c>
      <c r="B579" s="111" t="s">
        <v>6</v>
      </c>
      <c r="C579" s="111" t="s">
        <v>1597</v>
      </c>
      <c r="D579" s="114" t="s">
        <v>1053</v>
      </c>
      <c r="E579" s="111">
        <v>86.079913170100312</v>
      </c>
      <c r="G579" s="77"/>
    </row>
    <row r="580" spans="1:7" ht="15" customHeight="1">
      <c r="A580" s="111" t="s">
        <v>1107</v>
      </c>
      <c r="B580" s="111" t="s">
        <v>107</v>
      </c>
      <c r="C580" s="111" t="s">
        <v>1598</v>
      </c>
      <c r="D580" s="114" t="s">
        <v>1053</v>
      </c>
      <c r="E580" s="111">
        <v>84.091703361990639</v>
      </c>
      <c r="G580" s="77"/>
    </row>
    <row r="581" spans="1:7" ht="15" customHeight="1">
      <c r="A581" s="111" t="s">
        <v>1105</v>
      </c>
      <c r="B581" s="111" t="s">
        <v>151</v>
      </c>
      <c r="C581" s="111" t="s">
        <v>1599</v>
      </c>
      <c r="D581" s="114" t="s">
        <v>1053</v>
      </c>
      <c r="E581" s="111">
        <v>10</v>
      </c>
      <c r="G581" s="77"/>
    </row>
    <row r="582" spans="1:7" ht="15" customHeight="1">
      <c r="A582" s="111" t="s">
        <v>1107</v>
      </c>
      <c r="B582" s="111" t="s">
        <v>1096</v>
      </c>
      <c r="C582" s="111" t="s">
        <v>1599</v>
      </c>
      <c r="D582" s="114" t="s">
        <v>1053</v>
      </c>
      <c r="E582" s="111">
        <v>65.671791322088239</v>
      </c>
      <c r="G582" s="77"/>
    </row>
    <row r="583" spans="1:7" ht="15" customHeight="1">
      <c r="A583" s="111" t="s">
        <v>1107</v>
      </c>
      <c r="B583" s="111" t="s">
        <v>107</v>
      </c>
      <c r="C583" s="111" t="s">
        <v>1600</v>
      </c>
      <c r="D583" s="114" t="s">
        <v>1053</v>
      </c>
      <c r="E583" s="111">
        <v>56.568553695693055</v>
      </c>
      <c r="G583" s="77"/>
    </row>
    <row r="584" spans="1:7" ht="15" customHeight="1">
      <c r="A584" s="111" t="s">
        <v>1107</v>
      </c>
      <c r="B584" s="111" t="s">
        <v>107</v>
      </c>
      <c r="C584" s="111" t="s">
        <v>1601</v>
      </c>
      <c r="D584" s="114" t="s">
        <v>1053</v>
      </c>
      <c r="E584" s="111">
        <v>42.125350140056021</v>
      </c>
      <c r="G584" s="77"/>
    </row>
    <row r="585" spans="1:7" ht="15" customHeight="1">
      <c r="A585" s="111" t="s">
        <v>1107</v>
      </c>
      <c r="B585" s="111" t="s">
        <v>107</v>
      </c>
      <c r="C585" s="111" t="s">
        <v>1602</v>
      </c>
      <c r="D585" s="114" t="s">
        <v>1053</v>
      </c>
      <c r="E585" s="111">
        <v>76.020472639959564</v>
      </c>
      <c r="G585" s="77"/>
    </row>
    <row r="586" spans="1:7" ht="15" customHeight="1">
      <c r="A586" s="111" t="s">
        <v>1105</v>
      </c>
      <c r="B586" s="111" t="s">
        <v>107</v>
      </c>
      <c r="C586" s="111" t="s">
        <v>1603</v>
      </c>
      <c r="D586" s="114" t="s">
        <v>1059</v>
      </c>
      <c r="E586" s="111">
        <v>85.54677136944872</v>
      </c>
      <c r="G586" s="77"/>
    </row>
    <row r="587" spans="1:7" ht="15" customHeight="1">
      <c r="A587" s="111" t="s">
        <v>1107</v>
      </c>
      <c r="B587" s="111" t="s">
        <v>106</v>
      </c>
      <c r="C587" s="111" t="s">
        <v>1603</v>
      </c>
      <c r="D587" s="114" t="s">
        <v>1059</v>
      </c>
      <c r="E587" s="111">
        <v>125</v>
      </c>
      <c r="G587" s="77"/>
    </row>
    <row r="588" spans="1:7" ht="15" customHeight="1">
      <c r="A588" s="111" t="s">
        <v>1106</v>
      </c>
      <c r="B588" s="111" t="s">
        <v>1096</v>
      </c>
      <c r="C588" s="111" t="s">
        <v>1603</v>
      </c>
      <c r="D588" s="111" t="s">
        <v>1059</v>
      </c>
      <c r="E588" s="111">
        <v>125</v>
      </c>
      <c r="G588" s="77"/>
    </row>
    <row r="589" spans="1:7" ht="15" customHeight="1">
      <c r="A589" s="111" t="s">
        <v>1107</v>
      </c>
      <c r="B589" s="111" t="s">
        <v>1096</v>
      </c>
      <c r="C589" s="111" t="s">
        <v>1604</v>
      </c>
      <c r="D589" s="114" t="s">
        <v>1059</v>
      </c>
      <c r="E589" s="111">
        <v>85.021053255841537</v>
      </c>
      <c r="G589" s="77"/>
    </row>
    <row r="590" spans="1:7" ht="15" customHeight="1">
      <c r="A590" s="111" t="s">
        <v>1105</v>
      </c>
      <c r="B590" s="111" t="s">
        <v>106</v>
      </c>
      <c r="C590" s="111" t="s">
        <v>1605</v>
      </c>
      <c r="D590" s="114" t="s">
        <v>1059</v>
      </c>
      <c r="E590" s="111">
        <v>125</v>
      </c>
      <c r="G590" s="77"/>
    </row>
    <row r="591" spans="1:7" ht="15" customHeight="1">
      <c r="A591" s="111" t="s">
        <v>1107</v>
      </c>
      <c r="B591" s="111" t="s">
        <v>106</v>
      </c>
      <c r="C591" s="111" t="s">
        <v>1605</v>
      </c>
      <c r="D591" s="114" t="s">
        <v>1059</v>
      </c>
      <c r="E591" s="111">
        <v>110.46132289393745</v>
      </c>
      <c r="G591" s="77"/>
    </row>
    <row r="592" spans="1:7" ht="15" customHeight="1">
      <c r="A592" s="111" t="s">
        <v>1107</v>
      </c>
      <c r="B592" s="111" t="s">
        <v>107</v>
      </c>
      <c r="C592" s="111" t="s">
        <v>1606</v>
      </c>
      <c r="D592" s="114" t="s">
        <v>1053</v>
      </c>
      <c r="E592" s="111">
        <v>56.390906960393714</v>
      </c>
      <c r="G592" s="77"/>
    </row>
    <row r="593" spans="1:7" ht="15" customHeight="1">
      <c r="A593" s="111" t="s">
        <v>1107</v>
      </c>
      <c r="B593" s="111" t="s">
        <v>6</v>
      </c>
      <c r="C593" s="111" t="s">
        <v>1607</v>
      </c>
      <c r="D593" s="114" t="s">
        <v>1053</v>
      </c>
      <c r="E593" s="111">
        <v>81.573819715070584</v>
      </c>
      <c r="G593" s="77"/>
    </row>
    <row r="594" spans="1:7" ht="15" customHeight="1">
      <c r="A594" s="111" t="s">
        <v>1107</v>
      </c>
      <c r="B594" s="111" t="s">
        <v>107</v>
      </c>
      <c r="C594" s="111" t="s">
        <v>1608</v>
      </c>
      <c r="D594" s="114" t="s">
        <v>1059</v>
      </c>
      <c r="E594" s="111">
        <v>53.633037114479876</v>
      </c>
      <c r="G594" s="77"/>
    </row>
    <row r="595" spans="1:7" ht="15" customHeight="1">
      <c r="A595" s="111" t="s">
        <v>1107</v>
      </c>
      <c r="B595" s="111" t="s">
        <v>107</v>
      </c>
      <c r="C595" s="111" t="s">
        <v>1609</v>
      </c>
      <c r="D595" s="114" t="s">
        <v>1053</v>
      </c>
      <c r="E595" s="111">
        <v>99.232926426921807</v>
      </c>
      <c r="G595" s="77"/>
    </row>
    <row r="596" spans="1:7" ht="15" customHeight="1">
      <c r="A596" s="111" t="s">
        <v>1107</v>
      </c>
      <c r="B596" s="111" t="s">
        <v>106</v>
      </c>
      <c r="C596" s="111" t="s">
        <v>1610</v>
      </c>
      <c r="D596" s="114" t="s">
        <v>1053</v>
      </c>
      <c r="E596" s="111">
        <v>83.279237245156708</v>
      </c>
      <c r="G596" s="77"/>
    </row>
    <row r="597" spans="1:7" ht="15" customHeight="1">
      <c r="A597" s="111" t="s">
        <v>1107</v>
      </c>
      <c r="B597" s="111" t="s">
        <v>106</v>
      </c>
      <c r="C597" s="111" t="s">
        <v>1611</v>
      </c>
      <c r="D597" s="114" t="s">
        <v>1053</v>
      </c>
      <c r="E597" s="111">
        <v>66.524874412574945</v>
      </c>
      <c r="G597" s="77"/>
    </row>
    <row r="598" spans="1:7" ht="15" customHeight="1">
      <c r="A598" s="111" t="s">
        <v>1107</v>
      </c>
      <c r="B598" s="111" t="s">
        <v>107</v>
      </c>
      <c r="C598" s="111" t="s">
        <v>1612</v>
      </c>
      <c r="D598" s="114" t="s">
        <v>1053</v>
      </c>
      <c r="E598" s="111">
        <v>46.161224724705527</v>
      </c>
      <c r="G598" s="77"/>
    </row>
    <row r="599" spans="1:7" ht="15" customHeight="1">
      <c r="A599" s="111" t="s">
        <v>1107</v>
      </c>
      <c r="B599" s="111" t="s">
        <v>1099</v>
      </c>
      <c r="C599" s="111" t="s">
        <v>1613</v>
      </c>
      <c r="D599" s="114" t="s">
        <v>1059</v>
      </c>
      <c r="E599" s="111">
        <v>10</v>
      </c>
      <c r="G599" s="77"/>
    </row>
    <row r="600" spans="1:7" ht="15" customHeight="1">
      <c r="A600" s="111" t="s">
        <v>1107</v>
      </c>
      <c r="B600" s="111" t="s">
        <v>1096</v>
      </c>
      <c r="C600" s="111" t="s">
        <v>1614</v>
      </c>
      <c r="D600" s="114" t="s">
        <v>1053</v>
      </c>
      <c r="E600" s="111">
        <v>102.13172804532576</v>
      </c>
      <c r="G600" s="77"/>
    </row>
    <row r="601" spans="1:7" ht="15" customHeight="1">
      <c r="A601" s="111" t="s">
        <v>1107</v>
      </c>
      <c r="B601" s="111" t="s">
        <v>106</v>
      </c>
      <c r="C601" s="111" t="s">
        <v>1615</v>
      </c>
      <c r="D601" s="114" t="s">
        <v>1053</v>
      </c>
      <c r="E601" s="111">
        <v>120.25807774555467</v>
      </c>
      <c r="G601" s="77"/>
    </row>
    <row r="602" spans="1:7" ht="15" customHeight="1">
      <c r="A602" s="111" t="s">
        <v>1107</v>
      </c>
      <c r="B602" s="111" t="s">
        <v>107</v>
      </c>
      <c r="C602" s="111" t="s">
        <v>1616</v>
      </c>
      <c r="D602" s="114" t="s">
        <v>1053</v>
      </c>
      <c r="E602" s="111">
        <v>47.594746419811699</v>
      </c>
      <c r="G602" s="77"/>
    </row>
    <row r="603" spans="1:7" ht="15" customHeight="1">
      <c r="A603" s="111" t="s">
        <v>1107</v>
      </c>
      <c r="B603" s="111" t="s">
        <v>106</v>
      </c>
      <c r="C603" s="111" t="s">
        <v>1617</v>
      </c>
      <c r="D603" s="114" t="s">
        <v>1053</v>
      </c>
      <c r="E603" s="111">
        <v>86.876243280992071</v>
      </c>
      <c r="G603" s="77"/>
    </row>
    <row r="604" spans="1:7" ht="15" customHeight="1">
      <c r="A604" s="111" t="s">
        <v>1107</v>
      </c>
      <c r="B604" s="111" t="s">
        <v>108</v>
      </c>
      <c r="C604" s="111" t="s">
        <v>1618</v>
      </c>
      <c r="D604" s="114" t="s">
        <v>1053</v>
      </c>
      <c r="E604" s="111">
        <v>10</v>
      </c>
      <c r="G604" s="77"/>
    </row>
    <row r="605" spans="1:7" ht="15" customHeight="1">
      <c r="A605" s="111" t="s">
        <v>1107</v>
      </c>
      <c r="B605" s="111" t="s">
        <v>107</v>
      </c>
      <c r="C605" s="111" t="s">
        <v>1619</v>
      </c>
      <c r="D605" s="114" t="s">
        <v>1053</v>
      </c>
      <c r="E605" s="111">
        <v>38.225201753828564</v>
      </c>
      <c r="G605" s="77"/>
    </row>
    <row r="606" spans="1:7" ht="15" customHeight="1">
      <c r="A606" s="111" t="s">
        <v>1107</v>
      </c>
      <c r="B606" s="111" t="s">
        <v>107</v>
      </c>
      <c r="C606" s="111" t="s">
        <v>1620</v>
      </c>
      <c r="D606" s="114" t="s">
        <v>1053</v>
      </c>
      <c r="E606" s="111">
        <v>89.958127710483026</v>
      </c>
      <c r="G606" s="77"/>
    </row>
    <row r="607" spans="1:7" ht="15" customHeight="1">
      <c r="A607" s="111" t="s">
        <v>1107</v>
      </c>
      <c r="B607" s="111" t="s">
        <v>107</v>
      </c>
      <c r="C607" s="111" t="s">
        <v>1621</v>
      </c>
      <c r="D607" s="114" t="s">
        <v>1059</v>
      </c>
      <c r="E607" s="111">
        <v>47.927927927927932</v>
      </c>
      <c r="G607" s="77"/>
    </row>
    <row r="608" spans="1:7" ht="15" customHeight="1">
      <c r="A608" s="111" t="s">
        <v>1107</v>
      </c>
      <c r="B608" s="111" t="s">
        <v>108</v>
      </c>
      <c r="C608" s="111" t="s">
        <v>1622</v>
      </c>
      <c r="D608" s="114" t="s">
        <v>1053</v>
      </c>
      <c r="E608" s="111">
        <v>10</v>
      </c>
      <c r="G608" s="77"/>
    </row>
    <row r="609" spans="1:7" ht="15" customHeight="1">
      <c r="A609" s="111" t="s">
        <v>1105</v>
      </c>
      <c r="B609" s="111" t="s">
        <v>106</v>
      </c>
      <c r="C609" s="111" t="s">
        <v>1623</v>
      </c>
      <c r="D609" s="114" t="s">
        <v>1053</v>
      </c>
      <c r="E609" s="111">
        <v>123.73765709156194</v>
      </c>
      <c r="G609" s="77"/>
    </row>
    <row r="610" spans="1:7" ht="15" customHeight="1">
      <c r="A610" s="111" t="s">
        <v>1107</v>
      </c>
      <c r="B610" s="111" t="s">
        <v>106</v>
      </c>
      <c r="C610" s="111" t="s">
        <v>1623</v>
      </c>
      <c r="D610" s="114" t="s">
        <v>1053</v>
      </c>
      <c r="E610" s="111">
        <v>104.3027007799995</v>
      </c>
      <c r="G610" s="77"/>
    </row>
    <row r="611" spans="1:7" ht="15" customHeight="1">
      <c r="A611" s="111" t="s">
        <v>1107</v>
      </c>
      <c r="B611" s="111" t="s">
        <v>107</v>
      </c>
      <c r="C611" s="111" t="s">
        <v>1624</v>
      </c>
      <c r="D611" s="114" t="s">
        <v>1053</v>
      </c>
      <c r="E611" s="111">
        <v>69.135731525112064</v>
      </c>
      <c r="G611" s="77"/>
    </row>
    <row r="612" spans="1:7" ht="15" customHeight="1">
      <c r="A612" s="111" t="s">
        <v>1107</v>
      </c>
      <c r="B612" s="111" t="s">
        <v>108</v>
      </c>
      <c r="C612" s="111" t="s">
        <v>1625</v>
      </c>
      <c r="D612" s="114" t="s">
        <v>1053</v>
      </c>
      <c r="E612" s="111">
        <v>10</v>
      </c>
      <c r="G612" s="77"/>
    </row>
    <row r="613" spans="1:7" ht="15" customHeight="1">
      <c r="A613" s="111" t="s">
        <v>1105</v>
      </c>
      <c r="B613" s="111" t="s">
        <v>107</v>
      </c>
      <c r="C613" s="111" t="s">
        <v>1626</v>
      </c>
      <c r="D613" s="114" t="s">
        <v>1053</v>
      </c>
      <c r="E613" s="111">
        <v>59.099861710597992</v>
      </c>
      <c r="G613" s="77"/>
    </row>
    <row r="614" spans="1:7" ht="15" customHeight="1">
      <c r="A614" s="111" t="s">
        <v>1107</v>
      </c>
      <c r="B614" s="111" t="s">
        <v>106</v>
      </c>
      <c r="C614" s="111" t="s">
        <v>1627</v>
      </c>
      <c r="D614" s="114" t="s">
        <v>1053</v>
      </c>
      <c r="E614" s="111">
        <v>90.272891195355783</v>
      </c>
      <c r="G614" s="77"/>
    </row>
    <row r="615" spans="1:7" ht="15" customHeight="1">
      <c r="A615" s="111" t="s">
        <v>1107</v>
      </c>
      <c r="B615" s="111" t="s">
        <v>107</v>
      </c>
      <c r="C615" s="111" t="s">
        <v>1628</v>
      </c>
      <c r="D615" s="114" t="s">
        <v>1053</v>
      </c>
      <c r="E615" s="111">
        <v>40.019292818414669</v>
      </c>
      <c r="G615" s="77"/>
    </row>
    <row r="616" spans="1:7" ht="15" customHeight="1">
      <c r="A616" s="111" t="s">
        <v>1107</v>
      </c>
      <c r="B616" s="111" t="s">
        <v>106</v>
      </c>
      <c r="C616" s="111" t="s">
        <v>1629</v>
      </c>
      <c r="D616" s="114" t="s">
        <v>1053</v>
      </c>
      <c r="E616" s="111">
        <v>103.45892137096772</v>
      </c>
      <c r="G616" s="77"/>
    </row>
    <row r="617" spans="1:7" ht="15" customHeight="1">
      <c r="A617" s="111" t="s">
        <v>1107</v>
      </c>
      <c r="B617" s="111" t="s">
        <v>107</v>
      </c>
      <c r="C617" s="111" t="s">
        <v>1630</v>
      </c>
      <c r="D617" s="114" t="s">
        <v>1059</v>
      </c>
      <c r="E617" s="111">
        <v>53.961456102783721</v>
      </c>
      <c r="G617" s="77"/>
    </row>
    <row r="618" spans="1:7" ht="15" customHeight="1">
      <c r="A618" s="111" t="s">
        <v>1107</v>
      </c>
      <c r="B618" s="111" t="s">
        <v>107</v>
      </c>
      <c r="C618" s="111" t="s">
        <v>1631</v>
      </c>
      <c r="D618" s="114" t="s">
        <v>1053</v>
      </c>
      <c r="E618" s="111">
        <v>70.430862896616318</v>
      </c>
      <c r="G618" s="77"/>
    </row>
    <row r="619" spans="1:7" ht="15" customHeight="1">
      <c r="A619" s="111" t="s">
        <v>1107</v>
      </c>
      <c r="B619" s="111" t="s">
        <v>1096</v>
      </c>
      <c r="C619" s="111" t="s">
        <v>1632</v>
      </c>
      <c r="D619" s="114" t="s">
        <v>1053</v>
      </c>
      <c r="E619" s="111">
        <v>80.321933830901187</v>
      </c>
      <c r="G619" s="77"/>
    </row>
    <row r="620" spans="1:7" ht="15" customHeight="1">
      <c r="A620" s="111" t="s">
        <v>1107</v>
      </c>
      <c r="B620" s="111" t="s">
        <v>6</v>
      </c>
      <c r="C620" s="111" t="s">
        <v>1633</v>
      </c>
      <c r="D620" s="114" t="s">
        <v>1053</v>
      </c>
      <c r="E620" s="111">
        <v>82.940889899317952</v>
      </c>
      <c r="G620" s="77"/>
    </row>
    <row r="621" spans="1:7" ht="15" customHeight="1">
      <c r="A621" s="111" t="s">
        <v>1107</v>
      </c>
      <c r="B621" s="111" t="s">
        <v>107</v>
      </c>
      <c r="C621" s="111" t="s">
        <v>1634</v>
      </c>
      <c r="D621" s="114" t="s">
        <v>1053</v>
      </c>
      <c r="E621" s="111">
        <v>39.962133793928125</v>
      </c>
      <c r="G621" s="77"/>
    </row>
    <row r="622" spans="1:7" ht="15" customHeight="1">
      <c r="A622" s="111" t="s">
        <v>1107</v>
      </c>
      <c r="B622" s="111" t="s">
        <v>107</v>
      </c>
      <c r="C622" s="111" t="s">
        <v>1635</v>
      </c>
      <c r="D622" s="114" t="s">
        <v>1053</v>
      </c>
      <c r="E622" s="111">
        <v>71.498187436857435</v>
      </c>
      <c r="G622" s="77"/>
    </row>
    <row r="623" spans="1:7" ht="15" customHeight="1">
      <c r="A623" s="111" t="s">
        <v>1107</v>
      </c>
      <c r="B623" s="111" t="s">
        <v>107</v>
      </c>
      <c r="C623" s="111" t="s">
        <v>1636</v>
      </c>
      <c r="D623" s="114" t="s">
        <v>1053</v>
      </c>
      <c r="E623" s="111">
        <v>43.1853261064647</v>
      </c>
      <c r="G623" s="77"/>
    </row>
    <row r="624" spans="1:7" ht="15" customHeight="1">
      <c r="A624" s="111" t="s">
        <v>1105</v>
      </c>
      <c r="B624" s="111" t="s">
        <v>106</v>
      </c>
      <c r="C624" s="111" t="s">
        <v>1637</v>
      </c>
      <c r="D624" s="114" t="s">
        <v>1053</v>
      </c>
      <c r="E624" s="111">
        <v>104.77434679334917</v>
      </c>
      <c r="G624" s="77"/>
    </row>
    <row r="625" spans="1:7" ht="15" customHeight="1">
      <c r="A625" s="111" t="s">
        <v>1107</v>
      </c>
      <c r="B625" s="111" t="s">
        <v>106</v>
      </c>
      <c r="C625" s="111" t="s">
        <v>1637</v>
      </c>
      <c r="D625" s="114" t="s">
        <v>1053</v>
      </c>
      <c r="E625" s="111">
        <v>87.623529913982622</v>
      </c>
      <c r="G625" s="77"/>
    </row>
    <row r="626" spans="1:7" ht="15" customHeight="1">
      <c r="A626" s="111" t="s">
        <v>1107</v>
      </c>
      <c r="B626" s="111" t="s">
        <v>107</v>
      </c>
      <c r="C626" s="111" t="s">
        <v>1638</v>
      </c>
      <c r="D626" s="114" t="s">
        <v>1059</v>
      </c>
      <c r="E626" s="111">
        <v>65.580057526366247</v>
      </c>
      <c r="G626" s="77"/>
    </row>
    <row r="627" spans="1:7" ht="15" customHeight="1">
      <c r="A627" s="111" t="s">
        <v>1107</v>
      </c>
      <c r="B627" s="111" t="s">
        <v>108</v>
      </c>
      <c r="C627" s="111" t="s">
        <v>1639</v>
      </c>
      <c r="D627" s="114" t="s">
        <v>1053</v>
      </c>
      <c r="E627" s="111">
        <v>10</v>
      </c>
      <c r="G627" s="77"/>
    </row>
    <row r="628" spans="1:7" ht="15" customHeight="1">
      <c r="A628" s="111" t="s">
        <v>1107</v>
      </c>
      <c r="B628" s="111" t="s">
        <v>107</v>
      </c>
      <c r="C628" s="111" t="s">
        <v>1640</v>
      </c>
      <c r="D628" s="114" t="s">
        <v>1053</v>
      </c>
      <c r="E628" s="111">
        <v>89.396641402883048</v>
      </c>
      <c r="G628" s="77"/>
    </row>
    <row r="629" spans="1:7" ht="15" customHeight="1">
      <c r="A629" s="111" t="s">
        <v>1107</v>
      </c>
      <c r="B629" s="111" t="s">
        <v>106</v>
      </c>
      <c r="C629" s="111" t="s">
        <v>1641</v>
      </c>
      <c r="D629" s="114" t="s">
        <v>1053</v>
      </c>
      <c r="E629" s="111">
        <v>74.968042366691009</v>
      </c>
      <c r="G629" s="77"/>
    </row>
    <row r="630" spans="1:7" ht="15" customHeight="1">
      <c r="A630" s="111" t="s">
        <v>1107</v>
      </c>
      <c r="B630" s="111" t="s">
        <v>107</v>
      </c>
      <c r="C630" s="111" t="s">
        <v>1642</v>
      </c>
      <c r="D630" s="114" t="s">
        <v>1053</v>
      </c>
      <c r="E630" s="111">
        <v>61.445352400408581</v>
      </c>
      <c r="G630" s="77"/>
    </row>
    <row r="631" spans="1:7" ht="15" customHeight="1">
      <c r="A631" s="111" t="s">
        <v>1107</v>
      </c>
      <c r="B631" s="111" t="s">
        <v>107</v>
      </c>
      <c r="C631" s="111" t="s">
        <v>1643</v>
      </c>
      <c r="D631" s="114" t="s">
        <v>1053</v>
      </c>
      <c r="E631" s="111">
        <v>55.259048318941772</v>
      </c>
      <c r="G631" s="77"/>
    </row>
    <row r="632" spans="1:7" ht="15" customHeight="1">
      <c r="A632" s="111" t="s">
        <v>1107</v>
      </c>
      <c r="B632" s="111" t="s">
        <v>107</v>
      </c>
      <c r="C632" s="111" t="s">
        <v>1644</v>
      </c>
      <c r="D632" s="114" t="s">
        <v>1059</v>
      </c>
      <c r="E632" s="111">
        <v>53.904754756633011</v>
      </c>
      <c r="G632" s="77"/>
    </row>
    <row r="633" spans="1:7" ht="15" customHeight="1">
      <c r="A633" s="111" t="s">
        <v>1107</v>
      </c>
      <c r="B633" s="111" t="s">
        <v>108</v>
      </c>
      <c r="C633" s="111" t="s">
        <v>1645</v>
      </c>
      <c r="D633" s="114" t="s">
        <v>1059</v>
      </c>
      <c r="E633" s="111">
        <v>10</v>
      </c>
      <c r="G633" s="77"/>
    </row>
    <row r="634" spans="1:7" ht="15" customHeight="1">
      <c r="A634" s="111" t="s">
        <v>1107</v>
      </c>
      <c r="B634" s="111" t="s">
        <v>1099</v>
      </c>
      <c r="C634" s="111" t="s">
        <v>16</v>
      </c>
      <c r="D634" s="114" t="s">
        <v>1053</v>
      </c>
      <c r="E634" s="111">
        <v>10</v>
      </c>
      <c r="G634" s="77"/>
    </row>
    <row r="635" spans="1:7" ht="15" customHeight="1">
      <c r="A635" s="111" t="s">
        <v>1107</v>
      </c>
      <c r="B635" s="111" t="s">
        <v>108</v>
      </c>
      <c r="C635" s="111" t="s">
        <v>1646</v>
      </c>
      <c r="D635" s="114" t="s">
        <v>1053</v>
      </c>
      <c r="E635" s="111">
        <v>10</v>
      </c>
      <c r="G635" s="77"/>
    </row>
    <row r="636" spans="1:7" ht="15" customHeight="1">
      <c r="A636" s="111" t="s">
        <v>1107</v>
      </c>
      <c r="B636" s="111" t="s">
        <v>1097</v>
      </c>
      <c r="C636" s="111" t="s">
        <v>1647</v>
      </c>
      <c r="D636" s="114" t="s">
        <v>1053</v>
      </c>
      <c r="E636" s="111">
        <v>48.493057907212986</v>
      </c>
      <c r="G636" s="77"/>
    </row>
    <row r="637" spans="1:7" ht="15" customHeight="1">
      <c r="A637" s="111" t="s">
        <v>1107</v>
      </c>
      <c r="B637" s="111" t="s">
        <v>106</v>
      </c>
      <c r="C637" s="111" t="s">
        <v>1648</v>
      </c>
      <c r="D637" s="114" t="s">
        <v>1053</v>
      </c>
      <c r="E637" s="111">
        <v>118.78960618073438</v>
      </c>
      <c r="G637" s="77"/>
    </row>
    <row r="638" spans="1:7" ht="15" customHeight="1">
      <c r="A638" s="111" t="s">
        <v>1107</v>
      </c>
      <c r="B638" s="111" t="s">
        <v>1100</v>
      </c>
      <c r="C638" s="111" t="s">
        <v>1027</v>
      </c>
      <c r="D638" s="114" t="s">
        <v>1053</v>
      </c>
      <c r="E638" s="111">
        <v>72.781655034895309</v>
      </c>
      <c r="G638" s="77"/>
    </row>
    <row r="639" spans="1:7" ht="15" customHeight="1">
      <c r="A639" s="111" t="s">
        <v>1105</v>
      </c>
      <c r="B639" s="111" t="s">
        <v>139</v>
      </c>
      <c r="C639" s="111" t="s">
        <v>1649</v>
      </c>
      <c r="D639" s="114" t="s">
        <v>1053</v>
      </c>
      <c r="E639" s="111">
        <v>100</v>
      </c>
      <c r="G639" s="77"/>
    </row>
    <row r="640" spans="1:7" ht="15" customHeight="1">
      <c r="A640" s="111" t="s">
        <v>1107</v>
      </c>
      <c r="B640" s="111" t="s">
        <v>107</v>
      </c>
      <c r="C640" s="111" t="s">
        <v>1650</v>
      </c>
      <c r="D640" s="114" t="s">
        <v>1059</v>
      </c>
      <c r="E640" s="111">
        <v>46.302623944297594</v>
      </c>
      <c r="G640" s="77"/>
    </row>
    <row r="641" spans="1:7" ht="15" customHeight="1">
      <c r="A641" s="111" t="s">
        <v>1107</v>
      </c>
      <c r="B641" s="111" t="s">
        <v>107</v>
      </c>
      <c r="C641" s="111" t="s">
        <v>1651</v>
      </c>
      <c r="D641" s="114" t="s">
        <v>1053</v>
      </c>
      <c r="E641" s="111">
        <v>63.424534767251828</v>
      </c>
      <c r="G641" s="77"/>
    </row>
    <row r="642" spans="1:7" ht="15" customHeight="1">
      <c r="A642" s="111" t="s">
        <v>1107</v>
      </c>
      <c r="B642" s="111" t="s">
        <v>107</v>
      </c>
      <c r="C642" s="111" t="s">
        <v>1652</v>
      </c>
      <c r="D642" s="114" t="s">
        <v>1053</v>
      </c>
      <c r="E642" s="111">
        <v>43.207038965702999</v>
      </c>
      <c r="G642" s="77"/>
    </row>
    <row r="643" spans="1:7" ht="15" customHeight="1">
      <c r="A643" s="111" t="s">
        <v>1107</v>
      </c>
      <c r="B643" s="111" t="s">
        <v>106</v>
      </c>
      <c r="C643" s="111" t="s">
        <v>1653</v>
      </c>
      <c r="D643" s="114" t="s">
        <v>1053</v>
      </c>
      <c r="E643" s="111">
        <v>110.76709297933193</v>
      </c>
      <c r="G643" s="77"/>
    </row>
    <row r="644" spans="1:7" ht="15" customHeight="1">
      <c r="A644" s="111" t="s">
        <v>1107</v>
      </c>
      <c r="B644" s="111" t="s">
        <v>107</v>
      </c>
      <c r="C644" s="111" t="s">
        <v>1654</v>
      </c>
      <c r="D644" s="114" t="s">
        <v>1053</v>
      </c>
      <c r="E644" s="111">
        <v>33.304728158564942</v>
      </c>
      <c r="G644" s="77"/>
    </row>
    <row r="645" spans="1:7" ht="15" customHeight="1">
      <c r="A645" s="111" t="s">
        <v>1105</v>
      </c>
      <c r="B645" s="111" t="s">
        <v>107</v>
      </c>
      <c r="C645" s="111" t="s">
        <v>1655</v>
      </c>
      <c r="D645" s="114" t="s">
        <v>1053</v>
      </c>
      <c r="E645" s="111">
        <v>64.081243184296625</v>
      </c>
      <c r="G645" s="77"/>
    </row>
    <row r="646" spans="1:7" ht="15" customHeight="1">
      <c r="A646" s="111" t="s">
        <v>1107</v>
      </c>
      <c r="B646" s="111" t="s">
        <v>106</v>
      </c>
      <c r="C646" s="111" t="s">
        <v>1655</v>
      </c>
      <c r="D646" s="114" t="s">
        <v>1053</v>
      </c>
      <c r="E646" s="111">
        <v>77.221511606034383</v>
      </c>
      <c r="G646" s="77"/>
    </row>
    <row r="647" spans="1:7" ht="15" customHeight="1">
      <c r="A647" s="111" t="s">
        <v>1108</v>
      </c>
      <c r="B647" s="111" t="s">
        <v>106</v>
      </c>
      <c r="C647" s="111" t="s">
        <v>1655</v>
      </c>
      <c r="D647" s="111" t="s">
        <v>1053</v>
      </c>
      <c r="E647" s="111">
        <v>73.491580916744624</v>
      </c>
      <c r="G647" s="77"/>
    </row>
    <row r="648" spans="1:7" ht="15" customHeight="1">
      <c r="A648" s="111" t="s">
        <v>1105</v>
      </c>
      <c r="B648" s="111" t="s">
        <v>123</v>
      </c>
      <c r="C648" s="111" t="s">
        <v>1656</v>
      </c>
      <c r="D648" s="114" t="s">
        <v>1053</v>
      </c>
      <c r="E648" s="111">
        <v>116.78704367721886</v>
      </c>
      <c r="G648" s="77"/>
    </row>
    <row r="649" spans="1:7" ht="15" customHeight="1">
      <c r="A649" s="111" t="s">
        <v>1107</v>
      </c>
      <c r="B649" s="111" t="s">
        <v>1096</v>
      </c>
      <c r="C649" s="111" t="s">
        <v>1656</v>
      </c>
      <c r="D649" s="114" t="s">
        <v>1053</v>
      </c>
      <c r="E649" s="111">
        <v>100.83205146133409</v>
      </c>
      <c r="G649" s="77"/>
    </row>
    <row r="650" spans="1:7" ht="15" customHeight="1">
      <c r="A650" s="111" t="s">
        <v>1107</v>
      </c>
      <c r="B650" s="111" t="s">
        <v>107</v>
      </c>
      <c r="C650" s="111" t="s">
        <v>1657</v>
      </c>
      <c r="D650" s="114" t="s">
        <v>1059</v>
      </c>
      <c r="E650" s="111">
        <v>62.563700509604082</v>
      </c>
      <c r="G650" s="77"/>
    </row>
    <row r="651" spans="1:7" ht="15" customHeight="1">
      <c r="A651" s="111" t="s">
        <v>1107</v>
      </c>
      <c r="B651" s="111" t="s">
        <v>107</v>
      </c>
      <c r="C651" s="111" t="s">
        <v>1658</v>
      </c>
      <c r="D651" s="114" t="s">
        <v>1053</v>
      </c>
      <c r="E651" s="111">
        <v>50.298925540365403</v>
      </c>
      <c r="G651" s="77"/>
    </row>
    <row r="652" spans="1:7" ht="15" customHeight="1">
      <c r="A652" s="111" t="s">
        <v>1107</v>
      </c>
      <c r="B652" s="111" t="s">
        <v>107</v>
      </c>
      <c r="C652" s="111" t="s">
        <v>1659</v>
      </c>
      <c r="D652" s="114" t="s">
        <v>1053</v>
      </c>
      <c r="E652" s="111">
        <v>47.169293499568731</v>
      </c>
      <c r="G652" s="77"/>
    </row>
    <row r="653" spans="1:7" ht="15" customHeight="1">
      <c r="A653" s="111" t="s">
        <v>1107</v>
      </c>
      <c r="B653" s="111" t="s">
        <v>106</v>
      </c>
      <c r="C653" s="111" t="s">
        <v>1660</v>
      </c>
      <c r="D653" s="114" t="s">
        <v>1053</v>
      </c>
      <c r="E653" s="111">
        <v>98.183535827035286</v>
      </c>
      <c r="G653" s="77"/>
    </row>
    <row r="654" spans="1:7" ht="15" customHeight="1">
      <c r="A654" s="111" t="s">
        <v>1107</v>
      </c>
      <c r="B654" s="111" t="s">
        <v>107</v>
      </c>
      <c r="C654" s="111" t="s">
        <v>1661</v>
      </c>
      <c r="D654" s="114" t="s">
        <v>1053</v>
      </c>
      <c r="E654" s="111">
        <v>41.44476213441731</v>
      </c>
      <c r="G654" s="77"/>
    </row>
    <row r="655" spans="1:7" ht="15" customHeight="1">
      <c r="A655" s="111" t="s">
        <v>1107</v>
      </c>
      <c r="B655" s="111" t="s">
        <v>106</v>
      </c>
      <c r="C655" s="111" t="s">
        <v>1662</v>
      </c>
      <c r="D655" s="114" t="s">
        <v>1053</v>
      </c>
      <c r="E655" s="111">
        <v>91.821557180880816</v>
      </c>
      <c r="G655" s="77"/>
    </row>
    <row r="656" spans="1:7" ht="15" customHeight="1">
      <c r="A656" s="111" t="s">
        <v>1107</v>
      </c>
      <c r="B656" s="111" t="s">
        <v>107</v>
      </c>
      <c r="C656" s="111" t="s">
        <v>1663</v>
      </c>
      <c r="D656" s="114" t="s">
        <v>1053</v>
      </c>
      <c r="E656" s="111">
        <v>46.893514187714381</v>
      </c>
      <c r="G656" s="77"/>
    </row>
    <row r="657" spans="1:7" ht="15" customHeight="1">
      <c r="A657" s="111" t="s">
        <v>1107</v>
      </c>
      <c r="B657" s="111" t="s">
        <v>108</v>
      </c>
      <c r="C657" s="111" t="s">
        <v>1664</v>
      </c>
      <c r="D657" s="114" t="s">
        <v>1053</v>
      </c>
      <c r="E657" s="111">
        <v>10</v>
      </c>
      <c r="G657" s="77"/>
    </row>
    <row r="658" spans="1:7" ht="15" customHeight="1">
      <c r="A658" s="111" t="s">
        <v>1107</v>
      </c>
      <c r="B658" s="111" t="s">
        <v>108</v>
      </c>
      <c r="C658" s="111" t="s">
        <v>1665</v>
      </c>
      <c r="D658" s="114" t="s">
        <v>1059</v>
      </c>
      <c r="E658" s="111">
        <v>10</v>
      </c>
      <c r="G658" s="77"/>
    </row>
    <row r="659" spans="1:7" ht="15" customHeight="1">
      <c r="A659" s="111" t="s">
        <v>1107</v>
      </c>
      <c r="B659" s="111" t="s">
        <v>107</v>
      </c>
      <c r="C659" s="111" t="s">
        <v>1666</v>
      </c>
      <c r="D659" s="114" t="s">
        <v>1053</v>
      </c>
      <c r="E659" s="111">
        <v>61.040081177067471</v>
      </c>
      <c r="G659" s="77"/>
    </row>
    <row r="660" spans="1:7" ht="15" customHeight="1">
      <c r="A660" s="111" t="s">
        <v>1107</v>
      </c>
      <c r="B660" s="111" t="s">
        <v>106</v>
      </c>
      <c r="C660" s="111" t="s">
        <v>1667</v>
      </c>
      <c r="D660" s="114" t="s">
        <v>1053</v>
      </c>
      <c r="E660" s="111">
        <v>74.965304408166247</v>
      </c>
      <c r="G660" s="77"/>
    </row>
    <row r="661" spans="1:7" ht="15" customHeight="1">
      <c r="A661" s="111" t="s">
        <v>1107</v>
      </c>
      <c r="B661" s="111" t="s">
        <v>107</v>
      </c>
      <c r="C661" s="111" t="s">
        <v>1668</v>
      </c>
      <c r="D661" s="114" t="s">
        <v>1053</v>
      </c>
      <c r="E661" s="111">
        <v>69.084122882572501</v>
      </c>
      <c r="G661" s="77"/>
    </row>
    <row r="662" spans="1:7" ht="15" customHeight="1">
      <c r="A662" s="111" t="s">
        <v>1107</v>
      </c>
      <c r="B662" s="111" t="s">
        <v>6</v>
      </c>
      <c r="C662" s="111" t="s">
        <v>1669</v>
      </c>
      <c r="D662" s="114" t="s">
        <v>1053</v>
      </c>
      <c r="E662" s="111">
        <v>100.70945199861185</v>
      </c>
      <c r="G662" s="77"/>
    </row>
    <row r="663" spans="1:7" ht="15" customHeight="1">
      <c r="A663" s="111" t="s">
        <v>1107</v>
      </c>
      <c r="B663" s="111" t="s">
        <v>108</v>
      </c>
      <c r="C663" s="111" t="s">
        <v>1670</v>
      </c>
      <c r="D663" s="114" t="s">
        <v>1059</v>
      </c>
      <c r="E663" s="111">
        <v>10</v>
      </c>
      <c r="G663" s="77"/>
    </row>
    <row r="664" spans="1:7" ht="15" customHeight="1">
      <c r="A664" s="111" t="s">
        <v>1107</v>
      </c>
      <c r="B664" s="111" t="s">
        <v>106</v>
      </c>
      <c r="C664" s="111" t="s">
        <v>1671</v>
      </c>
      <c r="D664" s="114" t="s">
        <v>1053</v>
      </c>
      <c r="E664" s="111">
        <v>93.062135878312517</v>
      </c>
      <c r="G664" s="77"/>
    </row>
    <row r="665" spans="1:7" ht="15" customHeight="1">
      <c r="A665" s="111" t="s">
        <v>1107</v>
      </c>
      <c r="B665" s="111" t="s">
        <v>107</v>
      </c>
      <c r="C665" s="111" t="s">
        <v>1672</v>
      </c>
      <c r="D665" s="114" t="s">
        <v>1059</v>
      </c>
      <c r="E665" s="111">
        <v>53.945243549780301</v>
      </c>
      <c r="G665" s="77"/>
    </row>
    <row r="666" spans="1:7" ht="15" customHeight="1">
      <c r="A666" s="111" t="s">
        <v>1108</v>
      </c>
      <c r="B666" s="111" t="s">
        <v>1097</v>
      </c>
      <c r="C666" s="111" t="s">
        <v>1674</v>
      </c>
      <c r="D666" s="111" t="s">
        <v>1053</v>
      </c>
      <c r="E666" s="111">
        <v>61.986754966887418</v>
      </c>
      <c r="G666" s="77"/>
    </row>
    <row r="667" spans="1:7" ht="15" customHeight="1">
      <c r="A667" s="111" t="s">
        <v>1107</v>
      </c>
      <c r="B667" s="111" t="s">
        <v>1099</v>
      </c>
      <c r="C667" s="111" t="s">
        <v>1673</v>
      </c>
      <c r="D667" s="114" t="s">
        <v>1059</v>
      </c>
      <c r="E667" s="111">
        <v>10</v>
      </c>
      <c r="G667" s="77"/>
    </row>
    <row r="668" spans="1:7" ht="15" customHeight="1">
      <c r="A668" s="111" t="s">
        <v>1107</v>
      </c>
      <c r="B668" s="111" t="s">
        <v>107</v>
      </c>
      <c r="C668" s="111" t="s">
        <v>15</v>
      </c>
      <c r="D668" s="114" t="s">
        <v>1053</v>
      </c>
      <c r="E668" s="111">
        <v>66.864891902406498</v>
      </c>
      <c r="G668" s="77"/>
    </row>
    <row r="669" spans="1:7" ht="15" customHeight="1">
      <c r="A669" s="111" t="s">
        <v>1108</v>
      </c>
      <c r="B669" s="111" t="s">
        <v>1097</v>
      </c>
      <c r="C669" s="111" t="s">
        <v>1082</v>
      </c>
      <c r="D669" s="111" t="s">
        <v>1053</v>
      </c>
      <c r="E669" s="111">
        <v>61.17647058823529</v>
      </c>
      <c r="G669" s="77"/>
    </row>
    <row r="670" spans="1:7" ht="15" customHeight="1">
      <c r="A670" s="111" t="s">
        <v>1108</v>
      </c>
      <c r="B670" s="111" t="s">
        <v>1097</v>
      </c>
      <c r="C670" s="111" t="s">
        <v>1675</v>
      </c>
      <c r="D670" s="111" t="s">
        <v>1059</v>
      </c>
      <c r="E670" s="111">
        <v>64.323607427055705</v>
      </c>
      <c r="G670" s="77"/>
    </row>
    <row r="671" spans="1:7" ht="15" customHeight="1">
      <c r="A671" s="111" t="s">
        <v>1107</v>
      </c>
      <c r="B671" s="111" t="s">
        <v>1097</v>
      </c>
      <c r="C671" s="111" t="s">
        <v>1676</v>
      </c>
      <c r="D671" s="114" t="s">
        <v>1053</v>
      </c>
      <c r="E671" s="111">
        <v>71.691243400691789</v>
      </c>
      <c r="G671" s="77"/>
    </row>
    <row r="672" spans="1:7" ht="15" customHeight="1">
      <c r="A672" s="111" t="s">
        <v>1105</v>
      </c>
      <c r="B672" s="111" t="s">
        <v>107</v>
      </c>
      <c r="C672" s="111" t="s">
        <v>1677</v>
      </c>
      <c r="D672" s="114" t="s">
        <v>1053</v>
      </c>
      <c r="E672" s="111">
        <v>65.346121768140122</v>
      </c>
      <c r="G672" s="77"/>
    </row>
    <row r="673" spans="1:7" ht="15" customHeight="1">
      <c r="A673" s="111" t="s">
        <v>1107</v>
      </c>
      <c r="B673" s="111" t="s">
        <v>107</v>
      </c>
      <c r="C673" s="111" t="s">
        <v>1678</v>
      </c>
      <c r="D673" s="114" t="s">
        <v>1053</v>
      </c>
      <c r="E673" s="111">
        <v>63.095238095238095</v>
      </c>
      <c r="G673" s="77"/>
    </row>
    <row r="674" spans="1:7" ht="15" customHeight="1">
      <c r="A674" s="111" t="s">
        <v>1107</v>
      </c>
      <c r="B674" s="111" t="s">
        <v>107</v>
      </c>
      <c r="C674" s="111" t="s">
        <v>1679</v>
      </c>
      <c r="D674" s="114" t="s">
        <v>1053</v>
      </c>
      <c r="E674" s="111">
        <v>64.485179825266655</v>
      </c>
      <c r="G674" s="77"/>
    </row>
    <row r="675" spans="1:7" ht="15" customHeight="1">
      <c r="A675" s="111" t="s">
        <v>1106</v>
      </c>
      <c r="B675" s="111" t="s">
        <v>1096</v>
      </c>
      <c r="C675" s="111" t="s">
        <v>1058</v>
      </c>
      <c r="D675" s="111" t="s">
        <v>1053</v>
      </c>
      <c r="E675" s="111">
        <v>47.685834502103788</v>
      </c>
      <c r="G675" s="77"/>
    </row>
    <row r="676" spans="1:7" ht="15" customHeight="1">
      <c r="A676" s="111" t="s">
        <v>1105</v>
      </c>
      <c r="B676" s="111" t="s">
        <v>6</v>
      </c>
      <c r="C676" s="111" t="s">
        <v>1058</v>
      </c>
      <c r="D676" s="114" t="s">
        <v>1053</v>
      </c>
      <c r="E676" s="111">
        <v>76.688660801564026</v>
      </c>
      <c r="G676" s="77"/>
    </row>
    <row r="677" spans="1:7" ht="15" customHeight="1">
      <c r="A677" s="111" t="s">
        <v>1107</v>
      </c>
      <c r="B677" s="111" t="s">
        <v>1096</v>
      </c>
      <c r="C677" s="111" t="s">
        <v>1058</v>
      </c>
      <c r="D677" s="114" t="s">
        <v>1053</v>
      </c>
      <c r="E677" s="111">
        <v>47.195313522712404</v>
      </c>
      <c r="G677" s="77"/>
    </row>
    <row r="678" spans="1:7" ht="15" customHeight="1">
      <c r="A678" s="111" t="s">
        <v>1108</v>
      </c>
      <c r="B678" s="111" t="s">
        <v>106</v>
      </c>
      <c r="C678" s="111" t="s">
        <v>1058</v>
      </c>
      <c r="D678" s="111" t="s">
        <v>1053</v>
      </c>
      <c r="E678" s="111">
        <v>74.220595181861128</v>
      </c>
      <c r="G678" s="77"/>
    </row>
    <row r="679" spans="1:7" ht="15" customHeight="1">
      <c r="A679" s="111" t="s">
        <v>1107</v>
      </c>
      <c r="B679" s="111" t="s">
        <v>108</v>
      </c>
      <c r="C679" s="111" t="s">
        <v>1680</v>
      </c>
      <c r="D679" s="114" t="s">
        <v>1059</v>
      </c>
      <c r="E679" s="111">
        <v>10</v>
      </c>
      <c r="G679" s="77"/>
    </row>
    <row r="680" spans="1:7" ht="15" customHeight="1">
      <c r="A680" s="111" t="s">
        <v>1107</v>
      </c>
      <c r="B680" s="111" t="s">
        <v>1097</v>
      </c>
      <c r="C680" s="111" t="s">
        <v>1681</v>
      </c>
      <c r="D680" s="114" t="s">
        <v>1053</v>
      </c>
      <c r="E680" s="111">
        <v>78.622410781133013</v>
      </c>
      <c r="G680" s="77"/>
    </row>
    <row r="681" spans="1:7" ht="15" customHeight="1">
      <c r="A681" s="111" t="s">
        <v>1107</v>
      </c>
      <c r="B681" s="111" t="s">
        <v>106</v>
      </c>
      <c r="C681" s="111" t="s">
        <v>1682</v>
      </c>
      <c r="D681" s="114" t="s">
        <v>1053</v>
      </c>
      <c r="E681" s="111">
        <v>79.924655400669721</v>
      </c>
      <c r="G681" s="77"/>
    </row>
    <row r="682" spans="1:7" ht="15" customHeight="1">
      <c r="A682" s="111" t="s">
        <v>1105</v>
      </c>
      <c r="B682" s="111" t="s">
        <v>106</v>
      </c>
      <c r="C682" s="111" t="s">
        <v>1683</v>
      </c>
      <c r="D682" s="114" t="s">
        <v>1053</v>
      </c>
      <c r="E682" s="111">
        <v>94.115387897926084</v>
      </c>
      <c r="G682" s="77"/>
    </row>
    <row r="683" spans="1:7" ht="15" customHeight="1">
      <c r="A683" s="111" t="s">
        <v>1105</v>
      </c>
      <c r="B683" s="111" t="s">
        <v>123</v>
      </c>
      <c r="C683" s="111" t="s">
        <v>1079</v>
      </c>
      <c r="D683" s="114" t="s">
        <v>1053</v>
      </c>
      <c r="E683" s="111">
        <v>115.00403537680329</v>
      </c>
      <c r="G683" s="77"/>
    </row>
    <row r="684" spans="1:7" ht="15" customHeight="1">
      <c r="A684" s="111" t="s">
        <v>1107</v>
      </c>
      <c r="B684" s="111" t="s">
        <v>107</v>
      </c>
      <c r="C684" s="111" t="s">
        <v>1684</v>
      </c>
      <c r="D684" s="114" t="s">
        <v>1053</v>
      </c>
      <c r="E684" s="111">
        <v>60.907203969017367</v>
      </c>
      <c r="G684" s="77"/>
    </row>
    <row r="685" spans="1:7" ht="15" customHeight="1">
      <c r="A685" s="111" t="s">
        <v>1106</v>
      </c>
      <c r="B685" s="111" t="s">
        <v>1096</v>
      </c>
      <c r="C685" s="111" t="s">
        <v>1685</v>
      </c>
      <c r="D685" s="111" t="s">
        <v>1059</v>
      </c>
      <c r="E685" s="111">
        <v>125</v>
      </c>
      <c r="G685" s="77"/>
    </row>
    <row r="686" spans="1:7" ht="15" customHeight="1">
      <c r="A686" s="111" t="s">
        <v>1107</v>
      </c>
      <c r="B686" s="111" t="s">
        <v>106</v>
      </c>
      <c r="C686" s="111" t="s">
        <v>1686</v>
      </c>
      <c r="D686" s="114" t="s">
        <v>1053</v>
      </c>
      <c r="E686" s="111">
        <v>107.63069582087986</v>
      </c>
      <c r="G686" s="77"/>
    </row>
    <row r="687" spans="1:7" ht="15" customHeight="1">
      <c r="A687" s="111" t="s">
        <v>1107</v>
      </c>
      <c r="B687" s="111" t="s">
        <v>106</v>
      </c>
      <c r="C687" s="111" t="s">
        <v>1687</v>
      </c>
      <c r="D687" s="114" t="s">
        <v>1053</v>
      </c>
      <c r="E687" s="111">
        <v>73.131735993586886</v>
      </c>
      <c r="G687" s="77"/>
    </row>
    <row r="688" spans="1:7" ht="15" customHeight="1">
      <c r="A688" s="111" t="s">
        <v>1105</v>
      </c>
      <c r="B688" s="111" t="s">
        <v>139</v>
      </c>
      <c r="C688" s="111" t="s">
        <v>1688</v>
      </c>
      <c r="D688" s="114" t="s">
        <v>1053</v>
      </c>
      <c r="E688" s="111">
        <v>95.60886359016061</v>
      </c>
      <c r="G688" s="77"/>
    </row>
    <row r="689" spans="1:7" ht="15" customHeight="1">
      <c r="A689" s="111" t="s">
        <v>1107</v>
      </c>
      <c r="B689" s="111" t="s">
        <v>107</v>
      </c>
      <c r="C689" s="111" t="s">
        <v>1689</v>
      </c>
      <c r="D689" s="114" t="s">
        <v>1053</v>
      </c>
      <c r="E689" s="111">
        <v>55.942527666697664</v>
      </c>
      <c r="G689" s="77"/>
    </row>
    <row r="690" spans="1:7" ht="15" customHeight="1">
      <c r="A690" s="111" t="s">
        <v>1107</v>
      </c>
      <c r="B690" s="111" t="s">
        <v>108</v>
      </c>
      <c r="C690" s="111" t="s">
        <v>1690</v>
      </c>
      <c r="D690" s="114" t="s">
        <v>1059</v>
      </c>
      <c r="E690" s="111">
        <v>10</v>
      </c>
      <c r="G690" s="77"/>
    </row>
    <row r="691" spans="1:7" ht="15" customHeight="1">
      <c r="A691" s="111" t="s">
        <v>1107</v>
      </c>
      <c r="B691" s="111" t="s">
        <v>107</v>
      </c>
      <c r="C691" s="111" t="s">
        <v>1691</v>
      </c>
      <c r="D691" s="114" t="s">
        <v>1053</v>
      </c>
      <c r="E691" s="111">
        <v>55.049187828872114</v>
      </c>
      <c r="G691" s="77"/>
    </row>
    <row r="692" spans="1:7" ht="15" customHeight="1">
      <c r="A692" s="111" t="s">
        <v>1107</v>
      </c>
      <c r="B692" s="111" t="s">
        <v>106</v>
      </c>
      <c r="C692" s="111" t="s">
        <v>1692</v>
      </c>
      <c r="D692" s="114" t="s">
        <v>1059</v>
      </c>
      <c r="E692" s="111">
        <v>100.06055614766012</v>
      </c>
      <c r="G692" s="77"/>
    </row>
    <row r="693" spans="1:7" ht="15" customHeight="1">
      <c r="A693" s="111" t="s">
        <v>1107</v>
      </c>
      <c r="B693" s="111" t="s">
        <v>107</v>
      </c>
      <c r="C693" s="111" t="s">
        <v>1693</v>
      </c>
      <c r="D693" s="114" t="s">
        <v>1053</v>
      </c>
      <c r="E693" s="111">
        <v>52.0349465853553</v>
      </c>
      <c r="G693" s="77"/>
    </row>
    <row r="694" spans="1:7" ht="15" customHeight="1">
      <c r="A694" s="111" t="s">
        <v>1105</v>
      </c>
      <c r="B694" s="111" t="s">
        <v>123</v>
      </c>
      <c r="C694" s="111" t="s">
        <v>0</v>
      </c>
      <c r="D694" s="114" t="s">
        <v>1053</v>
      </c>
      <c r="E694" s="111">
        <v>125</v>
      </c>
      <c r="G694" s="77"/>
    </row>
    <row r="695" spans="1:7" ht="15" customHeight="1">
      <c r="A695" s="111" t="s">
        <v>1107</v>
      </c>
      <c r="B695" s="111" t="s">
        <v>6</v>
      </c>
      <c r="C695" s="111" t="s">
        <v>0</v>
      </c>
      <c r="D695" s="114" t="s">
        <v>1053</v>
      </c>
      <c r="E695" s="111">
        <v>118.99381208879279</v>
      </c>
      <c r="G695" s="77"/>
    </row>
    <row r="696" spans="1:7" ht="15" customHeight="1">
      <c r="A696" s="111" t="s">
        <v>1107</v>
      </c>
      <c r="B696" s="111" t="s">
        <v>107</v>
      </c>
      <c r="C696" s="111" t="s">
        <v>1694</v>
      </c>
      <c r="D696" s="114" t="s">
        <v>1053</v>
      </c>
      <c r="E696" s="111">
        <v>46.331882774290442</v>
      </c>
      <c r="G696" s="77"/>
    </row>
    <row r="697" spans="1:7" ht="15" customHeight="1">
      <c r="A697" s="111" t="s">
        <v>1107</v>
      </c>
      <c r="B697" s="111" t="s">
        <v>107</v>
      </c>
      <c r="C697" s="111" t="s">
        <v>1695</v>
      </c>
      <c r="D697" s="114" t="s">
        <v>1053</v>
      </c>
      <c r="E697" s="111">
        <v>63.672929346387939</v>
      </c>
      <c r="G697" s="77"/>
    </row>
    <row r="698" spans="1:7" ht="15" customHeight="1">
      <c r="A698" s="111" t="s">
        <v>1107</v>
      </c>
      <c r="B698" s="111" t="s">
        <v>107</v>
      </c>
      <c r="C698" s="111" t="s">
        <v>1696</v>
      </c>
      <c r="D698" s="114" t="s">
        <v>1053</v>
      </c>
      <c r="E698" s="111">
        <v>54.142477836281003</v>
      </c>
      <c r="G698" s="77"/>
    </row>
    <row r="699" spans="1:7" ht="15" customHeight="1">
      <c r="A699" s="111" t="s">
        <v>1107</v>
      </c>
      <c r="B699" s="111" t="s">
        <v>108</v>
      </c>
      <c r="C699" s="111" t="s">
        <v>1697</v>
      </c>
      <c r="D699" s="114" t="s">
        <v>1053</v>
      </c>
      <c r="E699" s="111">
        <v>10</v>
      </c>
      <c r="G699" s="77"/>
    </row>
    <row r="700" spans="1:7" ht="15" customHeight="1">
      <c r="A700" s="111" t="s">
        <v>1107</v>
      </c>
      <c r="B700" s="111" t="s">
        <v>106</v>
      </c>
      <c r="C700" s="111" t="s">
        <v>1698</v>
      </c>
      <c r="D700" s="114" t="s">
        <v>1059</v>
      </c>
      <c r="E700" s="111">
        <v>90.372700701821941</v>
      </c>
      <c r="G700" s="77"/>
    </row>
    <row r="701" spans="1:7" ht="15" customHeight="1">
      <c r="A701" s="111" t="s">
        <v>1108</v>
      </c>
      <c r="B701" s="111" t="s">
        <v>106</v>
      </c>
      <c r="C701" s="111" t="s">
        <v>1698</v>
      </c>
      <c r="D701" s="111" t="s">
        <v>1059</v>
      </c>
      <c r="E701" s="111">
        <v>115.05434782608695</v>
      </c>
      <c r="G701" s="77"/>
    </row>
    <row r="702" spans="1:7" ht="15" customHeight="1">
      <c r="A702" s="111" t="s">
        <v>1107</v>
      </c>
      <c r="B702" s="111" t="s">
        <v>108</v>
      </c>
      <c r="C702" s="111" t="s">
        <v>1699</v>
      </c>
      <c r="D702" s="114" t="s">
        <v>1053</v>
      </c>
      <c r="E702" s="111">
        <v>10</v>
      </c>
      <c r="G702" s="77"/>
    </row>
    <row r="703" spans="1:7" ht="15" customHeight="1">
      <c r="A703" s="111" t="s">
        <v>1107</v>
      </c>
      <c r="B703" s="111" t="s">
        <v>108</v>
      </c>
      <c r="C703" s="111" t="s">
        <v>1700</v>
      </c>
      <c r="D703" s="114" t="s">
        <v>1053</v>
      </c>
      <c r="E703" s="111">
        <v>10</v>
      </c>
      <c r="G703" s="77"/>
    </row>
    <row r="704" spans="1:7" ht="15" customHeight="1">
      <c r="A704" s="111" t="s">
        <v>1107</v>
      </c>
      <c r="B704" s="111" t="s">
        <v>108</v>
      </c>
      <c r="C704" s="111" t="s">
        <v>1701</v>
      </c>
      <c r="D704" s="114" t="s">
        <v>1059</v>
      </c>
      <c r="E704" s="111">
        <v>10</v>
      </c>
      <c r="G704" s="77"/>
    </row>
    <row r="705" spans="1:7" ht="15" customHeight="1">
      <c r="A705" s="111" t="s">
        <v>1107</v>
      </c>
      <c r="B705" s="111" t="s">
        <v>107</v>
      </c>
      <c r="C705" s="111" t="s">
        <v>1702</v>
      </c>
      <c r="D705" s="114" t="s">
        <v>1053</v>
      </c>
      <c r="E705" s="111">
        <v>47.602279021919763</v>
      </c>
      <c r="G705" s="77"/>
    </row>
    <row r="706" spans="1:7" ht="15" customHeight="1">
      <c r="A706" s="111" t="s">
        <v>1107</v>
      </c>
      <c r="B706" s="111" t="s">
        <v>107</v>
      </c>
      <c r="C706" s="111" t="s">
        <v>1703</v>
      </c>
      <c r="D706" s="114" t="s">
        <v>1053</v>
      </c>
      <c r="E706" s="111">
        <v>42.530401583710407</v>
      </c>
      <c r="G706" s="77"/>
    </row>
    <row r="707" spans="1:7" ht="15" customHeight="1">
      <c r="A707" s="111" t="s">
        <v>1107</v>
      </c>
      <c r="B707" s="111" t="s">
        <v>1099</v>
      </c>
      <c r="C707" s="111" t="s">
        <v>1704</v>
      </c>
      <c r="D707" s="114" t="s">
        <v>1053</v>
      </c>
      <c r="E707" s="111">
        <v>10</v>
      </c>
      <c r="G707" s="77"/>
    </row>
    <row r="708" spans="1:7" ht="15" customHeight="1">
      <c r="A708" s="111" t="s">
        <v>1108</v>
      </c>
      <c r="B708" s="111" t="s">
        <v>1097</v>
      </c>
      <c r="C708" s="111" t="s">
        <v>1704</v>
      </c>
      <c r="D708" s="111" t="s">
        <v>1053</v>
      </c>
      <c r="E708" s="111">
        <v>100</v>
      </c>
      <c r="G708" s="77"/>
    </row>
    <row r="709" spans="1:7" ht="15" customHeight="1">
      <c r="A709" s="111" t="s">
        <v>1107</v>
      </c>
      <c r="B709" s="111" t="s">
        <v>106</v>
      </c>
      <c r="C709" s="111" t="s">
        <v>1705</v>
      </c>
      <c r="D709" s="114" t="s">
        <v>1053</v>
      </c>
      <c r="E709" s="111">
        <v>67.957589100961783</v>
      </c>
      <c r="G709" s="77"/>
    </row>
    <row r="710" spans="1:7" ht="15" customHeight="1">
      <c r="A710" s="111" t="s">
        <v>1107</v>
      </c>
      <c r="B710" s="111" t="s">
        <v>108</v>
      </c>
      <c r="C710" s="111" t="s">
        <v>1706</v>
      </c>
      <c r="D710" s="114" t="s">
        <v>1059</v>
      </c>
      <c r="E710" s="111">
        <v>10</v>
      </c>
      <c r="G710" s="77"/>
    </row>
    <row r="711" spans="1:7" ht="15" customHeight="1">
      <c r="A711" s="111" t="s">
        <v>1107</v>
      </c>
      <c r="B711" s="111" t="s">
        <v>107</v>
      </c>
      <c r="C711" s="111" t="s">
        <v>1707</v>
      </c>
      <c r="D711" s="114" t="s">
        <v>1053</v>
      </c>
      <c r="E711" s="111">
        <v>38.916383632540843</v>
      </c>
      <c r="G711" s="77"/>
    </row>
    <row r="712" spans="1:7" ht="15" customHeight="1">
      <c r="A712" s="111" t="s">
        <v>1107</v>
      </c>
      <c r="B712" s="111" t="s">
        <v>107</v>
      </c>
      <c r="C712" s="111" t="s">
        <v>1708</v>
      </c>
      <c r="D712" s="114" t="s">
        <v>1059</v>
      </c>
      <c r="E712" s="111">
        <v>46.456871179533621</v>
      </c>
      <c r="G712" s="77"/>
    </row>
    <row r="713" spans="1:7" ht="15" customHeight="1">
      <c r="A713" s="111" t="s">
        <v>1107</v>
      </c>
      <c r="B713" s="111" t="s">
        <v>1096</v>
      </c>
      <c r="C713" s="111" t="s">
        <v>1709</v>
      </c>
      <c r="D713" s="114" t="s">
        <v>1053</v>
      </c>
      <c r="E713" s="111">
        <v>53.451496686385262</v>
      </c>
      <c r="G713" s="77"/>
    </row>
    <row r="714" spans="1:7" ht="15" customHeight="1">
      <c r="A714" s="111" t="s">
        <v>1107</v>
      </c>
      <c r="B714" s="111" t="s">
        <v>106</v>
      </c>
      <c r="C714" s="111" t="s">
        <v>1710</v>
      </c>
      <c r="D714" s="114" t="s">
        <v>1053</v>
      </c>
      <c r="E714" s="111">
        <v>104.10168631925956</v>
      </c>
      <c r="G714" s="77"/>
    </row>
    <row r="715" spans="1:7" ht="15" customHeight="1">
      <c r="A715" s="111" t="s">
        <v>1105</v>
      </c>
      <c r="B715" s="111" t="s">
        <v>139</v>
      </c>
      <c r="C715" s="111" t="s">
        <v>1711</v>
      </c>
      <c r="D715" s="114" t="s">
        <v>1059</v>
      </c>
      <c r="E715" s="111">
        <v>70.80425854300411</v>
      </c>
      <c r="G715" s="77"/>
    </row>
    <row r="716" spans="1:7" ht="15" customHeight="1">
      <c r="A716" s="111" t="s">
        <v>1107</v>
      </c>
      <c r="B716" s="111" t="s">
        <v>1096</v>
      </c>
      <c r="C716" s="111" t="s">
        <v>1711</v>
      </c>
      <c r="D716" s="114" t="s">
        <v>1059</v>
      </c>
      <c r="E716" s="111">
        <v>110.11156128189866</v>
      </c>
      <c r="G716" s="77"/>
    </row>
    <row r="717" spans="1:7" ht="15" customHeight="1">
      <c r="A717" s="111" t="s">
        <v>1107</v>
      </c>
      <c r="B717" s="111" t="s">
        <v>106</v>
      </c>
      <c r="C717" s="111" t="s">
        <v>1712</v>
      </c>
      <c r="D717" s="114" t="s">
        <v>1053</v>
      </c>
      <c r="E717" s="111">
        <v>110.96169959726461</v>
      </c>
      <c r="G717" s="77"/>
    </row>
    <row r="718" spans="1:7" ht="15" customHeight="1">
      <c r="A718" s="111" t="s">
        <v>1107</v>
      </c>
      <c r="B718" s="111" t="s">
        <v>107</v>
      </c>
      <c r="C718" s="111" t="s">
        <v>1713</v>
      </c>
      <c r="D718" s="114" t="s">
        <v>1053</v>
      </c>
      <c r="E718" s="111">
        <v>77.564309199922661</v>
      </c>
      <c r="G718" s="77"/>
    </row>
    <row r="719" spans="1:7" ht="15" customHeight="1">
      <c r="A719" s="111" t="s">
        <v>1107</v>
      </c>
      <c r="B719" s="111" t="s">
        <v>107</v>
      </c>
      <c r="C719" s="111" t="s">
        <v>1714</v>
      </c>
      <c r="D719" s="114" t="s">
        <v>1053</v>
      </c>
      <c r="E719" s="111">
        <v>45.253140750771081</v>
      </c>
      <c r="G719" s="77"/>
    </row>
    <row r="720" spans="1:7" ht="15" customHeight="1">
      <c r="A720" s="111" t="s">
        <v>1107</v>
      </c>
      <c r="B720" s="111" t="s">
        <v>107</v>
      </c>
      <c r="C720" s="111" t="s">
        <v>1715</v>
      </c>
      <c r="D720" s="114" t="s">
        <v>1053</v>
      </c>
      <c r="E720" s="111">
        <v>47.574044050773061</v>
      </c>
      <c r="G720" s="77"/>
    </row>
    <row r="721" spans="1:7" ht="15" customHeight="1">
      <c r="A721" s="111" t="s">
        <v>1105</v>
      </c>
      <c r="B721" s="111" t="s">
        <v>106</v>
      </c>
      <c r="C721" s="111" t="s">
        <v>1716</v>
      </c>
      <c r="D721" s="114" t="s">
        <v>1053</v>
      </c>
      <c r="E721" s="111">
        <v>112.9442490867502</v>
      </c>
      <c r="G721" s="77"/>
    </row>
    <row r="722" spans="1:7" ht="15" customHeight="1">
      <c r="A722" s="111" t="s">
        <v>1107</v>
      </c>
      <c r="B722" s="111" t="s">
        <v>1096</v>
      </c>
      <c r="C722" s="111" t="s">
        <v>1717</v>
      </c>
      <c r="D722" s="114" t="s">
        <v>1059</v>
      </c>
      <c r="E722" s="111">
        <v>124.99727532314667</v>
      </c>
      <c r="G722" s="77"/>
    </row>
    <row r="723" spans="1:7" ht="15" customHeight="1">
      <c r="A723" s="111" t="s">
        <v>1107</v>
      </c>
      <c r="B723" s="111" t="s">
        <v>1096</v>
      </c>
      <c r="C723" s="111" t="s">
        <v>1718</v>
      </c>
      <c r="D723" s="114" t="s">
        <v>1053</v>
      </c>
      <c r="E723" s="111">
        <v>78.590268997689321</v>
      </c>
      <c r="G723" s="77"/>
    </row>
    <row r="724" spans="1:7" ht="15" customHeight="1">
      <c r="A724" s="111" t="s">
        <v>1107</v>
      </c>
      <c r="B724" s="111" t="s">
        <v>107</v>
      </c>
      <c r="C724" s="111" t="s">
        <v>1719</v>
      </c>
      <c r="D724" s="114" t="s">
        <v>1053</v>
      </c>
      <c r="E724" s="111">
        <v>54.708744486380802</v>
      </c>
      <c r="G724" s="77"/>
    </row>
    <row r="725" spans="1:7" ht="15" customHeight="1">
      <c r="A725" s="111" t="s">
        <v>1108</v>
      </c>
      <c r="B725" s="111" t="s">
        <v>106</v>
      </c>
      <c r="C725" s="111" t="s">
        <v>1720</v>
      </c>
      <c r="D725" s="111" t="s">
        <v>1053</v>
      </c>
      <c r="E725" s="111">
        <v>71.000903750564831</v>
      </c>
      <c r="G725" s="77"/>
    </row>
    <row r="726" spans="1:7" ht="15" customHeight="1">
      <c r="A726" s="111" t="s">
        <v>1107</v>
      </c>
      <c r="B726" s="111" t="s">
        <v>107</v>
      </c>
      <c r="C726" s="111" t="s">
        <v>1721</v>
      </c>
      <c r="D726" s="114" t="s">
        <v>1059</v>
      </c>
      <c r="E726" s="111">
        <v>52.96069611385591</v>
      </c>
      <c r="G726" s="77"/>
    </row>
    <row r="727" spans="1:7" ht="15" customHeight="1">
      <c r="A727" s="111" t="s">
        <v>1107</v>
      </c>
      <c r="B727" s="111" t="s">
        <v>108</v>
      </c>
      <c r="C727" s="111" t="s">
        <v>1722</v>
      </c>
      <c r="D727" s="114" t="s">
        <v>1053</v>
      </c>
      <c r="E727" s="111">
        <v>10</v>
      </c>
      <c r="G727" s="77"/>
    </row>
    <row r="728" spans="1:7" ht="15" customHeight="1">
      <c r="A728" s="111" t="s">
        <v>1107</v>
      </c>
      <c r="B728" s="111" t="s">
        <v>107</v>
      </c>
      <c r="C728" s="111" t="s">
        <v>1723</v>
      </c>
      <c r="D728" s="114" t="s">
        <v>1059</v>
      </c>
      <c r="E728" s="111">
        <v>90.084666039510822</v>
      </c>
      <c r="G728" s="77"/>
    </row>
    <row r="729" spans="1:7" ht="15" customHeight="1">
      <c r="A729" s="111" t="s">
        <v>1107</v>
      </c>
      <c r="B729" s="111" t="s">
        <v>107</v>
      </c>
      <c r="C729" s="111" t="s">
        <v>1724</v>
      </c>
      <c r="D729" s="114" t="s">
        <v>1053</v>
      </c>
      <c r="E729" s="111">
        <v>62.304505437597101</v>
      </c>
      <c r="G729" s="77"/>
    </row>
    <row r="730" spans="1:7" ht="15" customHeight="1">
      <c r="A730" s="111" t="s">
        <v>1107</v>
      </c>
      <c r="B730" s="111" t="s">
        <v>107</v>
      </c>
      <c r="C730" s="111" t="s">
        <v>1725</v>
      </c>
      <c r="D730" s="114" t="s">
        <v>1053</v>
      </c>
      <c r="E730" s="111">
        <v>58.078686941829595</v>
      </c>
      <c r="G730" s="77"/>
    </row>
    <row r="731" spans="1:7" ht="15" customHeight="1">
      <c r="A731" s="111" t="s">
        <v>1107</v>
      </c>
      <c r="B731" s="111" t="s">
        <v>107</v>
      </c>
      <c r="C731" s="111" t="s">
        <v>1726</v>
      </c>
      <c r="D731" s="114" t="s">
        <v>1053</v>
      </c>
      <c r="E731" s="111">
        <v>44.207238655153411</v>
      </c>
      <c r="G731" s="77"/>
    </row>
    <row r="732" spans="1:7" ht="15" customHeight="1">
      <c r="A732" s="111" t="s">
        <v>1105</v>
      </c>
      <c r="B732" s="111" t="s">
        <v>151</v>
      </c>
      <c r="C732" s="111" t="s">
        <v>1727</v>
      </c>
      <c r="D732" s="114" t="s">
        <v>1053</v>
      </c>
      <c r="E732" s="111">
        <v>10</v>
      </c>
      <c r="G732" s="77"/>
    </row>
    <row r="733" spans="1:7" ht="15" customHeight="1">
      <c r="A733" s="111" t="s">
        <v>1108</v>
      </c>
      <c r="B733" s="111" t="s">
        <v>107</v>
      </c>
      <c r="C733" s="111" t="s">
        <v>1727</v>
      </c>
      <c r="D733" s="111" t="s">
        <v>1053</v>
      </c>
      <c r="E733" s="111">
        <v>100</v>
      </c>
      <c r="G733" s="77"/>
    </row>
    <row r="734" spans="1:7" ht="15" customHeight="1">
      <c r="A734" s="111" t="s">
        <v>1106</v>
      </c>
      <c r="B734" s="111" t="s">
        <v>1096</v>
      </c>
      <c r="C734" s="111" t="s">
        <v>1727</v>
      </c>
      <c r="D734" s="111" t="s">
        <v>1053</v>
      </c>
      <c r="E734" s="111">
        <v>37.506894649751793</v>
      </c>
      <c r="G734" s="77"/>
    </row>
    <row r="735" spans="1:7" ht="15" customHeight="1">
      <c r="A735" s="111" t="s">
        <v>1105</v>
      </c>
      <c r="B735" s="111" t="s">
        <v>151</v>
      </c>
      <c r="C735" s="111" t="s">
        <v>1728</v>
      </c>
      <c r="D735" s="114" t="s">
        <v>1059</v>
      </c>
      <c r="E735" s="111">
        <v>10</v>
      </c>
      <c r="G735" s="77"/>
    </row>
    <row r="736" spans="1:7" ht="15" customHeight="1">
      <c r="A736" s="111" t="s">
        <v>1106</v>
      </c>
      <c r="B736" s="111" t="s">
        <v>1096</v>
      </c>
      <c r="C736" s="111" t="s">
        <v>1728</v>
      </c>
      <c r="D736" s="111" t="s">
        <v>1059</v>
      </c>
      <c r="E736" s="111">
        <v>98.317705460562607</v>
      </c>
      <c r="G736" s="77"/>
    </row>
    <row r="737" spans="1:7" ht="15" customHeight="1">
      <c r="A737" s="111" t="s">
        <v>1107</v>
      </c>
      <c r="B737" s="111" t="s">
        <v>1099</v>
      </c>
      <c r="C737" s="111" t="s">
        <v>1729</v>
      </c>
      <c r="D737" s="114" t="s">
        <v>1053</v>
      </c>
      <c r="E737" s="111">
        <v>10</v>
      </c>
      <c r="G737" s="77"/>
    </row>
    <row r="738" spans="1:7" ht="15" customHeight="1">
      <c r="A738" s="111" t="s">
        <v>1107</v>
      </c>
      <c r="B738" s="111" t="s">
        <v>1099</v>
      </c>
      <c r="C738" s="111" t="s">
        <v>1730</v>
      </c>
      <c r="D738" s="114" t="s">
        <v>1059</v>
      </c>
      <c r="E738" s="111">
        <v>10</v>
      </c>
      <c r="G738" s="77"/>
    </row>
    <row r="739" spans="1:7" ht="15" customHeight="1">
      <c r="A739" s="111" t="s">
        <v>1107</v>
      </c>
      <c r="B739" s="111" t="s">
        <v>1096</v>
      </c>
      <c r="C739" s="111" t="s">
        <v>1731</v>
      </c>
      <c r="D739" s="114" t="s">
        <v>1053</v>
      </c>
      <c r="E739" s="111">
        <v>78.317113437893738</v>
      </c>
      <c r="G739" s="77"/>
    </row>
    <row r="740" spans="1:7" ht="15" customHeight="1">
      <c r="A740" s="111" t="s">
        <v>1107</v>
      </c>
      <c r="B740" s="111" t="s">
        <v>1096</v>
      </c>
      <c r="C740" s="111" t="s">
        <v>1732</v>
      </c>
      <c r="D740" s="114" t="s">
        <v>1053</v>
      </c>
      <c r="E740" s="111">
        <v>109.58539773245388</v>
      </c>
      <c r="G740" s="77"/>
    </row>
    <row r="741" spans="1:7" ht="15" customHeight="1">
      <c r="A741" s="111" t="s">
        <v>1107</v>
      </c>
      <c r="B741" s="111" t="s">
        <v>1100</v>
      </c>
      <c r="C741" s="111" t="s">
        <v>1015</v>
      </c>
      <c r="D741" s="114" t="s">
        <v>1053</v>
      </c>
      <c r="E741" s="111">
        <v>121.26245847176079</v>
      </c>
      <c r="G741" s="77"/>
    </row>
    <row r="742" spans="1:7" ht="15" customHeight="1">
      <c r="A742" s="111" t="s">
        <v>1107</v>
      </c>
      <c r="B742" s="111" t="s">
        <v>108</v>
      </c>
      <c r="C742" s="111" t="s">
        <v>1733</v>
      </c>
      <c r="D742" s="114" t="s">
        <v>1059</v>
      </c>
      <c r="E742" s="111">
        <v>10</v>
      </c>
      <c r="G742" s="77"/>
    </row>
    <row r="743" spans="1:7" ht="15" customHeight="1">
      <c r="A743" s="111" t="s">
        <v>1107</v>
      </c>
      <c r="B743" s="111" t="s">
        <v>107</v>
      </c>
      <c r="C743" s="111" t="s">
        <v>1734</v>
      </c>
      <c r="D743" s="114" t="s">
        <v>1059</v>
      </c>
      <c r="E743" s="111">
        <v>44.774165393846829</v>
      </c>
      <c r="G743" s="77"/>
    </row>
    <row r="744" spans="1:7" ht="15" customHeight="1">
      <c r="A744" s="111" t="s">
        <v>1107</v>
      </c>
      <c r="B744" s="111" t="s">
        <v>107</v>
      </c>
      <c r="C744" s="111" t="s">
        <v>1735</v>
      </c>
      <c r="D744" s="114" t="s">
        <v>1053</v>
      </c>
      <c r="E744" s="111">
        <v>37.46224505682703</v>
      </c>
      <c r="G744" s="77"/>
    </row>
    <row r="745" spans="1:7" ht="15" customHeight="1">
      <c r="A745" s="111" t="s">
        <v>1107</v>
      </c>
      <c r="B745" s="111" t="s">
        <v>107</v>
      </c>
      <c r="C745" s="111" t="s">
        <v>1736</v>
      </c>
      <c r="D745" s="114" t="s">
        <v>1053</v>
      </c>
      <c r="E745" s="111">
        <v>50.317858636553744</v>
      </c>
      <c r="G745" s="77"/>
    </row>
    <row r="746" spans="1:7" ht="15" customHeight="1">
      <c r="A746" s="111" t="s">
        <v>1107</v>
      </c>
      <c r="B746" s="111" t="s">
        <v>108</v>
      </c>
      <c r="C746" s="111" t="s">
        <v>1737</v>
      </c>
      <c r="D746" s="114" t="s">
        <v>1059</v>
      </c>
      <c r="E746" s="111">
        <v>10</v>
      </c>
      <c r="G746" s="77"/>
    </row>
    <row r="747" spans="1:7" ht="15" customHeight="1">
      <c r="A747" s="111" t="s">
        <v>1107</v>
      </c>
      <c r="B747" s="111" t="s">
        <v>1097</v>
      </c>
      <c r="C747" s="111" t="s">
        <v>1738</v>
      </c>
      <c r="D747" s="114" t="s">
        <v>1053</v>
      </c>
      <c r="E747" s="111">
        <v>68.264355362946887</v>
      </c>
      <c r="G747" s="77"/>
    </row>
    <row r="748" spans="1:7" ht="15" customHeight="1">
      <c r="A748" s="111" t="s">
        <v>1107</v>
      </c>
      <c r="B748" s="111" t="s">
        <v>1097</v>
      </c>
      <c r="C748" s="111" t="s">
        <v>1739</v>
      </c>
      <c r="D748" s="114" t="s">
        <v>1059</v>
      </c>
      <c r="E748" s="111">
        <v>81.693681199618624</v>
      </c>
      <c r="G748" s="77"/>
    </row>
    <row r="749" spans="1:7" ht="15" customHeight="1">
      <c r="A749" s="111" t="s">
        <v>1107</v>
      </c>
      <c r="B749" s="111" t="s">
        <v>106</v>
      </c>
      <c r="C749" s="111" t="s">
        <v>1740</v>
      </c>
      <c r="D749" s="114" t="s">
        <v>1053</v>
      </c>
      <c r="E749" s="111">
        <v>92.596143002142753</v>
      </c>
      <c r="G749" s="77"/>
    </row>
    <row r="750" spans="1:7" ht="15" customHeight="1">
      <c r="A750" s="111" t="s">
        <v>1107</v>
      </c>
      <c r="B750" s="111" t="s">
        <v>1096</v>
      </c>
      <c r="C750" s="111" t="s">
        <v>1741</v>
      </c>
      <c r="D750" s="114" t="s">
        <v>1053</v>
      </c>
      <c r="E750" s="111">
        <v>79.325177671675931</v>
      </c>
      <c r="G750" s="77"/>
    </row>
    <row r="751" spans="1:7" ht="15" customHeight="1">
      <c r="A751" s="111" t="s">
        <v>1105</v>
      </c>
      <c r="B751" s="111" t="s">
        <v>151</v>
      </c>
      <c r="C751" s="111" t="s">
        <v>1742</v>
      </c>
      <c r="D751" s="114" t="s">
        <v>1059</v>
      </c>
      <c r="E751" s="111">
        <v>10</v>
      </c>
      <c r="G751" s="77"/>
    </row>
    <row r="752" spans="1:7" ht="15" customHeight="1">
      <c r="A752" s="111" t="s">
        <v>1105</v>
      </c>
      <c r="B752" s="111" t="s">
        <v>6</v>
      </c>
      <c r="C752" s="111" t="s">
        <v>892</v>
      </c>
      <c r="D752" s="114" t="s">
        <v>1059</v>
      </c>
      <c r="E752" s="111">
        <v>76.642228739002931</v>
      </c>
      <c r="G752" s="77"/>
    </row>
    <row r="753" spans="1:7" ht="15" customHeight="1">
      <c r="A753" s="111" t="s">
        <v>1107</v>
      </c>
      <c r="B753" s="111" t="s">
        <v>1096</v>
      </c>
      <c r="C753" s="111" t="s">
        <v>892</v>
      </c>
      <c r="D753" s="114" t="s">
        <v>1059</v>
      </c>
      <c r="E753" s="111">
        <v>75.0687262730724</v>
      </c>
      <c r="G753" s="77"/>
    </row>
    <row r="754" spans="1:7" ht="15" customHeight="1">
      <c r="A754" s="111" t="s">
        <v>1108</v>
      </c>
      <c r="B754" s="111" t="s">
        <v>106</v>
      </c>
      <c r="C754" s="111" t="s">
        <v>892</v>
      </c>
      <c r="D754" s="111" t="s">
        <v>1059</v>
      </c>
      <c r="E754" s="111">
        <v>125</v>
      </c>
      <c r="G754" s="77"/>
    </row>
    <row r="755" spans="1:7" ht="15" customHeight="1">
      <c r="A755" s="111" t="s">
        <v>1107</v>
      </c>
      <c r="B755" s="111" t="s">
        <v>107</v>
      </c>
      <c r="C755" s="111" t="s">
        <v>1743</v>
      </c>
      <c r="D755" s="114" t="s">
        <v>1059</v>
      </c>
      <c r="E755" s="111">
        <v>37.506854322792911</v>
      </c>
      <c r="G755" s="77"/>
    </row>
    <row r="756" spans="1:7" ht="15" customHeight="1">
      <c r="A756" s="111" t="s">
        <v>1107</v>
      </c>
      <c r="B756" s="111" t="s">
        <v>107</v>
      </c>
      <c r="C756" s="111" t="s">
        <v>1744</v>
      </c>
      <c r="D756" s="114" t="s">
        <v>1053</v>
      </c>
      <c r="E756" s="111">
        <v>51.799707224662015</v>
      </c>
      <c r="G756" s="77"/>
    </row>
    <row r="757" spans="1:7" ht="15" customHeight="1">
      <c r="A757" s="111" t="s">
        <v>1107</v>
      </c>
      <c r="B757" s="111" t="s">
        <v>6</v>
      </c>
      <c r="C757" s="111" t="s">
        <v>1745</v>
      </c>
      <c r="D757" s="114" t="s">
        <v>1053</v>
      </c>
      <c r="E757" s="111">
        <v>82.231546001365274</v>
      </c>
      <c r="G757" s="77"/>
    </row>
    <row r="758" spans="1:7" ht="15" customHeight="1">
      <c r="A758" s="111" t="s">
        <v>1107</v>
      </c>
      <c r="B758" s="111" t="s">
        <v>107</v>
      </c>
      <c r="C758" s="111" t="s">
        <v>1746</v>
      </c>
      <c r="D758" s="114" t="s">
        <v>1059</v>
      </c>
      <c r="E758" s="111">
        <v>47.75107210531565</v>
      </c>
      <c r="G758" s="77"/>
    </row>
    <row r="759" spans="1:7" ht="15" customHeight="1">
      <c r="A759" s="111" t="s">
        <v>1107</v>
      </c>
      <c r="B759" s="111" t="s">
        <v>107</v>
      </c>
      <c r="C759" s="111" t="s">
        <v>1747</v>
      </c>
      <c r="D759" s="114" t="s">
        <v>1053</v>
      </c>
      <c r="E759" s="111">
        <v>39.264384321660529</v>
      </c>
      <c r="G759" s="77"/>
    </row>
    <row r="760" spans="1:7" ht="15" customHeight="1">
      <c r="A760" s="111" t="s">
        <v>1107</v>
      </c>
      <c r="B760" s="111" t="s">
        <v>107</v>
      </c>
      <c r="C760" s="111" t="s">
        <v>1748</v>
      </c>
      <c r="D760" s="114" t="s">
        <v>1053</v>
      </c>
      <c r="E760" s="111">
        <v>61.0586682907024</v>
      </c>
      <c r="G760" s="77"/>
    </row>
    <row r="761" spans="1:7" ht="15" customHeight="1">
      <c r="A761" s="111" t="s">
        <v>1107</v>
      </c>
      <c r="B761" s="111" t="s">
        <v>108</v>
      </c>
      <c r="C761" s="111" t="s">
        <v>1749</v>
      </c>
      <c r="D761" s="114" t="s">
        <v>1059</v>
      </c>
      <c r="E761" s="111">
        <v>10</v>
      </c>
      <c r="G761" s="77"/>
    </row>
    <row r="762" spans="1:7" ht="15" customHeight="1">
      <c r="A762" s="111" t="s">
        <v>1107</v>
      </c>
      <c r="B762" s="111" t="s">
        <v>6</v>
      </c>
      <c r="C762" s="111" t="s">
        <v>1750</v>
      </c>
      <c r="D762" s="114" t="s">
        <v>1053</v>
      </c>
      <c r="E762" s="111">
        <v>86.079913170100312</v>
      </c>
      <c r="G762" s="77"/>
    </row>
    <row r="763" spans="1:7" ht="15" customHeight="1">
      <c r="A763" s="111" t="s">
        <v>1107</v>
      </c>
      <c r="B763" s="111" t="s">
        <v>1096</v>
      </c>
      <c r="C763" s="111" t="s">
        <v>1751</v>
      </c>
      <c r="D763" s="114" t="s">
        <v>1053</v>
      </c>
      <c r="E763" s="111">
        <v>78.588555858310642</v>
      </c>
      <c r="G763" s="77"/>
    </row>
    <row r="764" spans="1:7" ht="15" customHeight="1">
      <c r="A764" s="111" t="s">
        <v>1107</v>
      </c>
      <c r="B764" s="111" t="s">
        <v>108</v>
      </c>
      <c r="C764" s="111" t="s">
        <v>1752</v>
      </c>
      <c r="D764" s="114" t="s">
        <v>1059</v>
      </c>
      <c r="E764" s="111">
        <v>10</v>
      </c>
      <c r="G764" s="77"/>
    </row>
    <row r="765" spans="1:7" ht="15" customHeight="1">
      <c r="A765" s="111" t="s">
        <v>1107</v>
      </c>
      <c r="B765" s="111" t="s">
        <v>107</v>
      </c>
      <c r="C765" s="111" t="s">
        <v>1753</v>
      </c>
      <c r="D765" s="114" t="s">
        <v>1053</v>
      </c>
      <c r="E765" s="111">
        <v>75.66190805609709</v>
      </c>
      <c r="G765" s="77"/>
    </row>
    <row r="766" spans="1:7" ht="15" customHeight="1">
      <c r="A766" s="111" t="s">
        <v>1107</v>
      </c>
      <c r="B766" s="111" t="s">
        <v>108</v>
      </c>
      <c r="C766" s="111" t="s">
        <v>1754</v>
      </c>
      <c r="D766" s="114" t="s">
        <v>1059</v>
      </c>
      <c r="E766" s="111">
        <v>10</v>
      </c>
      <c r="G766" s="77"/>
    </row>
    <row r="767" spans="1:7" ht="15" customHeight="1">
      <c r="A767" s="111" t="s">
        <v>1107</v>
      </c>
      <c r="B767" s="111" t="s">
        <v>107</v>
      </c>
      <c r="C767" s="111" t="s">
        <v>1755</v>
      </c>
      <c r="D767" s="114" t="s">
        <v>1053</v>
      </c>
      <c r="E767" s="111">
        <v>74.265432098765444</v>
      </c>
      <c r="G767" s="77"/>
    </row>
    <row r="768" spans="1:7" ht="15" customHeight="1">
      <c r="A768" s="111" t="s">
        <v>1107</v>
      </c>
      <c r="B768" s="111" t="s">
        <v>1097</v>
      </c>
      <c r="C768" s="111" t="s">
        <v>1756</v>
      </c>
      <c r="D768" s="114" t="s">
        <v>1059</v>
      </c>
      <c r="E768" s="111">
        <v>90.079327152824234</v>
      </c>
      <c r="G768" s="77"/>
    </row>
    <row r="769" spans="1:7" ht="15" customHeight="1">
      <c r="A769" s="111" t="s">
        <v>1107</v>
      </c>
      <c r="B769" s="111" t="s">
        <v>106</v>
      </c>
      <c r="C769" s="111" t="s">
        <v>1757</v>
      </c>
      <c r="D769" s="114" t="s">
        <v>1053</v>
      </c>
      <c r="E769" s="111">
        <v>86.870728146094734</v>
      </c>
      <c r="G769" s="77"/>
    </row>
    <row r="770" spans="1:7" ht="15" customHeight="1">
      <c r="A770" s="111" t="s">
        <v>1105</v>
      </c>
      <c r="B770" s="111" t="s">
        <v>123</v>
      </c>
      <c r="C770" s="111" t="s">
        <v>1758</v>
      </c>
      <c r="D770" s="114" t="s">
        <v>1053</v>
      </c>
      <c r="E770" s="111">
        <v>81.997626297743778</v>
      </c>
      <c r="G770" s="77"/>
    </row>
    <row r="771" spans="1:7" ht="15" customHeight="1">
      <c r="A771" s="111" t="s">
        <v>1107</v>
      </c>
      <c r="B771" s="111" t="s">
        <v>1096</v>
      </c>
      <c r="C771" s="111" t="s">
        <v>1758</v>
      </c>
      <c r="D771" s="114" t="s">
        <v>1053</v>
      </c>
      <c r="E771" s="111">
        <v>101.93536530196789</v>
      </c>
      <c r="G771" s="77"/>
    </row>
    <row r="772" spans="1:7" ht="15" customHeight="1">
      <c r="A772" s="111" t="s">
        <v>1107</v>
      </c>
      <c r="B772" s="111" t="s">
        <v>107</v>
      </c>
      <c r="C772" s="111" t="s">
        <v>1759</v>
      </c>
      <c r="D772" s="114" t="s">
        <v>1059</v>
      </c>
      <c r="E772" s="111">
        <v>100</v>
      </c>
      <c r="G772" s="77"/>
    </row>
    <row r="773" spans="1:7" ht="15" customHeight="1">
      <c r="A773" s="111" t="s">
        <v>1107</v>
      </c>
      <c r="B773" s="111" t="s">
        <v>107</v>
      </c>
      <c r="C773" s="111" t="s">
        <v>1760</v>
      </c>
      <c r="D773" s="114" t="s">
        <v>1053</v>
      </c>
      <c r="E773" s="111">
        <v>45.200435811699293</v>
      </c>
      <c r="G773" s="77"/>
    </row>
    <row r="774" spans="1:7" ht="15" customHeight="1">
      <c r="A774" s="111" t="s">
        <v>1107</v>
      </c>
      <c r="B774" s="111" t="s">
        <v>107</v>
      </c>
      <c r="C774" s="111" t="s">
        <v>1761</v>
      </c>
      <c r="D774" s="114" t="s">
        <v>1053</v>
      </c>
      <c r="E774" s="111">
        <v>60.901037711971661</v>
      </c>
      <c r="G774" s="77"/>
    </row>
    <row r="775" spans="1:7" ht="15" customHeight="1">
      <c r="A775" s="111" t="s">
        <v>1107</v>
      </c>
      <c r="B775" s="111" t="s">
        <v>107</v>
      </c>
      <c r="C775" s="111" t="s">
        <v>1762</v>
      </c>
      <c r="D775" s="114" t="s">
        <v>1059</v>
      </c>
      <c r="E775" s="111">
        <v>63.047008734582811</v>
      </c>
      <c r="G775" s="77"/>
    </row>
    <row r="776" spans="1:7" ht="15" customHeight="1">
      <c r="A776" s="111" t="s">
        <v>1107</v>
      </c>
      <c r="B776" s="111" t="s">
        <v>107</v>
      </c>
      <c r="C776" s="111" t="s">
        <v>1763</v>
      </c>
      <c r="D776" s="114" t="s">
        <v>1053</v>
      </c>
      <c r="E776" s="111">
        <v>61.338839604364239</v>
      </c>
      <c r="G776" s="77"/>
    </row>
    <row r="777" spans="1:7" ht="15" customHeight="1">
      <c r="A777" s="111" t="s">
        <v>1107</v>
      </c>
      <c r="B777" s="111" t="s">
        <v>108</v>
      </c>
      <c r="C777" s="111" t="s">
        <v>1764</v>
      </c>
      <c r="D777" s="114" t="s">
        <v>1053</v>
      </c>
      <c r="E777" s="111">
        <v>10</v>
      </c>
      <c r="G777" s="77"/>
    </row>
    <row r="778" spans="1:7" ht="15" customHeight="1">
      <c r="A778" s="111" t="s">
        <v>1107</v>
      </c>
      <c r="B778" s="111" t="s">
        <v>108</v>
      </c>
      <c r="C778" s="111" t="s">
        <v>1765</v>
      </c>
      <c r="D778" s="114" t="s">
        <v>1059</v>
      </c>
      <c r="E778" s="111">
        <v>10</v>
      </c>
      <c r="G778" s="77"/>
    </row>
    <row r="779" spans="1:7" ht="15" customHeight="1">
      <c r="A779" s="111" t="s">
        <v>1105</v>
      </c>
      <c r="B779" s="111" t="s">
        <v>151</v>
      </c>
      <c r="C779" s="111" t="s">
        <v>1766</v>
      </c>
      <c r="D779" s="114" t="s">
        <v>1053</v>
      </c>
      <c r="E779" s="111">
        <v>10</v>
      </c>
      <c r="G779" s="77"/>
    </row>
    <row r="780" spans="1:7" ht="15" customHeight="1">
      <c r="A780" s="111" t="s">
        <v>1107</v>
      </c>
      <c r="B780" s="111" t="s">
        <v>1097</v>
      </c>
      <c r="C780" s="111" t="s">
        <v>1766</v>
      </c>
      <c r="D780" s="114" t="s">
        <v>1053</v>
      </c>
      <c r="E780" s="111">
        <v>60.382566029056605</v>
      </c>
      <c r="G780" s="77"/>
    </row>
    <row r="781" spans="1:7" ht="15" customHeight="1">
      <c r="A781" s="111" t="s">
        <v>1107</v>
      </c>
      <c r="B781" s="111" t="s">
        <v>107</v>
      </c>
      <c r="C781" s="111" t="s">
        <v>1767</v>
      </c>
      <c r="D781" s="114" t="s">
        <v>1053</v>
      </c>
      <c r="E781" s="111">
        <v>47.416545146415487</v>
      </c>
      <c r="G781" s="77"/>
    </row>
    <row r="782" spans="1:7" ht="15" customHeight="1">
      <c r="A782" s="111" t="s">
        <v>1107</v>
      </c>
      <c r="B782" s="111" t="s">
        <v>107</v>
      </c>
      <c r="C782" s="111" t="s">
        <v>1768</v>
      </c>
      <c r="D782" s="114" t="s">
        <v>1053</v>
      </c>
      <c r="E782" s="111">
        <v>71.349780571699682</v>
      </c>
      <c r="G782" s="77"/>
    </row>
    <row r="783" spans="1:7" ht="15" customHeight="1">
      <c r="A783" s="111" t="s">
        <v>1106</v>
      </c>
      <c r="B783" s="111" t="s">
        <v>1096</v>
      </c>
      <c r="C783" s="111" t="s">
        <v>1769</v>
      </c>
      <c r="D783" s="111" t="s">
        <v>1053</v>
      </c>
      <c r="E783" s="111">
        <v>47.685834502103788</v>
      </c>
      <c r="G783" s="77"/>
    </row>
    <row r="784" spans="1:7" ht="15" customHeight="1">
      <c r="A784" s="111" t="s">
        <v>1107</v>
      </c>
      <c r="B784" s="111" t="s">
        <v>106</v>
      </c>
      <c r="C784" s="111" t="s">
        <v>1770</v>
      </c>
      <c r="D784" s="114" t="s">
        <v>1053</v>
      </c>
      <c r="E784" s="111">
        <v>71.758814172595208</v>
      </c>
      <c r="G784" s="77"/>
    </row>
    <row r="785" spans="1:7" ht="15" customHeight="1">
      <c r="A785" s="111" t="s">
        <v>1107</v>
      </c>
      <c r="B785" s="111" t="s">
        <v>107</v>
      </c>
      <c r="C785" s="111" t="s">
        <v>1771</v>
      </c>
      <c r="D785" s="114" t="s">
        <v>1053</v>
      </c>
      <c r="E785" s="111">
        <v>48.519922568156161</v>
      </c>
      <c r="G785" s="77"/>
    </row>
    <row r="786" spans="1:7" ht="15" customHeight="1">
      <c r="A786" s="111" t="s">
        <v>1107</v>
      </c>
      <c r="B786" s="111" t="s">
        <v>107</v>
      </c>
      <c r="C786" s="111" t="s">
        <v>1772</v>
      </c>
      <c r="D786" s="114" t="s">
        <v>1053</v>
      </c>
      <c r="E786" s="111">
        <v>58.765202950227135</v>
      </c>
      <c r="G786" s="77"/>
    </row>
    <row r="787" spans="1:7" ht="15" customHeight="1">
      <c r="A787" s="111" t="s">
        <v>1107</v>
      </c>
      <c r="B787" s="111" t="s">
        <v>107</v>
      </c>
      <c r="C787" s="111" t="s">
        <v>1773</v>
      </c>
      <c r="D787" s="114" t="s">
        <v>1053</v>
      </c>
      <c r="E787" s="111">
        <v>72.020353187668377</v>
      </c>
      <c r="G787" s="77"/>
    </row>
    <row r="788" spans="1:7" ht="15" customHeight="1">
      <c r="A788" s="111" t="s">
        <v>1107</v>
      </c>
      <c r="B788" s="111" t="s">
        <v>107</v>
      </c>
      <c r="C788" s="111" t="s">
        <v>1774</v>
      </c>
      <c r="D788" s="114" t="s">
        <v>1053</v>
      </c>
      <c r="E788" s="111">
        <v>60.432991762105679</v>
      </c>
      <c r="G788" s="77"/>
    </row>
    <row r="789" spans="1:7" ht="15" customHeight="1">
      <c r="A789" s="111" t="s">
        <v>1107</v>
      </c>
      <c r="B789" s="111" t="s">
        <v>1096</v>
      </c>
      <c r="C789" s="111" t="s">
        <v>17</v>
      </c>
      <c r="D789" s="114" t="s">
        <v>1053</v>
      </c>
      <c r="E789" s="111">
        <v>116.93208354955888</v>
      </c>
      <c r="G789" s="77"/>
    </row>
    <row r="790" spans="1:7" ht="15" customHeight="1">
      <c r="A790" s="111" t="s">
        <v>1105</v>
      </c>
      <c r="B790" s="111" t="s">
        <v>139</v>
      </c>
      <c r="C790" s="111" t="s">
        <v>1775</v>
      </c>
      <c r="D790" s="114" t="s">
        <v>1059</v>
      </c>
      <c r="E790" s="111">
        <v>100</v>
      </c>
      <c r="G790" s="77"/>
    </row>
    <row r="791" spans="1:7" ht="15" customHeight="1">
      <c r="A791" s="111" t="s">
        <v>1107</v>
      </c>
      <c r="B791" s="111" t="s">
        <v>107</v>
      </c>
      <c r="C791" s="111" t="s">
        <v>1776</v>
      </c>
      <c r="D791" s="114" t="s">
        <v>1059</v>
      </c>
      <c r="E791" s="111">
        <v>53.549060542797498</v>
      </c>
      <c r="G791" s="77"/>
    </row>
    <row r="792" spans="1:7" ht="15" customHeight="1">
      <c r="A792" s="111" t="s">
        <v>1107</v>
      </c>
      <c r="B792" s="111" t="s">
        <v>1097</v>
      </c>
      <c r="C792" s="111" t="s">
        <v>1777</v>
      </c>
      <c r="D792" s="114" t="s">
        <v>1053</v>
      </c>
      <c r="E792" s="111">
        <v>80.982982880057563</v>
      </c>
      <c r="G792" s="77"/>
    </row>
    <row r="793" spans="1:7" ht="15" customHeight="1">
      <c r="A793" s="111" t="s">
        <v>1107</v>
      </c>
      <c r="B793" s="111" t="s">
        <v>108</v>
      </c>
      <c r="C793" s="111" t="s">
        <v>1778</v>
      </c>
      <c r="D793" s="114" t="s">
        <v>1053</v>
      </c>
      <c r="E793" s="111">
        <v>10</v>
      </c>
      <c r="G793" s="77"/>
    </row>
    <row r="794" spans="1:7" ht="15" customHeight="1">
      <c r="A794" s="111" t="s">
        <v>1107</v>
      </c>
      <c r="B794" s="111" t="s">
        <v>107</v>
      </c>
      <c r="C794" s="111" t="s">
        <v>1779</v>
      </c>
      <c r="D794" s="114" t="s">
        <v>1059</v>
      </c>
      <c r="E794" s="111">
        <v>62.074330164217805</v>
      </c>
      <c r="G794" s="77"/>
    </row>
    <row r="795" spans="1:7" ht="15" customHeight="1">
      <c r="A795" s="111" t="s">
        <v>1107</v>
      </c>
      <c r="B795" s="111" t="s">
        <v>106</v>
      </c>
      <c r="C795" s="111" t="s">
        <v>1780</v>
      </c>
      <c r="D795" s="114" t="s">
        <v>1053</v>
      </c>
      <c r="E795" s="111">
        <v>47.572832410132804</v>
      </c>
      <c r="G795" s="77"/>
    </row>
    <row r="796" spans="1:7" ht="15" customHeight="1">
      <c r="A796" s="111" t="s">
        <v>1107</v>
      </c>
      <c r="B796" s="111" t="s">
        <v>108</v>
      </c>
      <c r="C796" s="111" t="s">
        <v>1781</v>
      </c>
      <c r="D796" s="114" t="s">
        <v>1059</v>
      </c>
      <c r="E796" s="111">
        <v>10</v>
      </c>
      <c r="G796" s="77"/>
    </row>
    <row r="797" spans="1:7" ht="15" customHeight="1">
      <c r="A797" s="111" t="s">
        <v>1107</v>
      </c>
      <c r="B797" s="111" t="s">
        <v>108</v>
      </c>
      <c r="C797" s="111" t="s">
        <v>1782</v>
      </c>
      <c r="D797" s="114" t="s">
        <v>1059</v>
      </c>
      <c r="E797" s="111">
        <v>10</v>
      </c>
      <c r="G797" s="77"/>
    </row>
    <row r="798" spans="1:7" ht="15" customHeight="1">
      <c r="A798" s="111" t="s">
        <v>1107</v>
      </c>
      <c r="B798" s="111" t="s">
        <v>106</v>
      </c>
      <c r="C798" s="111" t="s">
        <v>1783</v>
      </c>
      <c r="D798" s="114" t="s">
        <v>1053</v>
      </c>
      <c r="E798" s="111">
        <v>76.559061579202563</v>
      </c>
      <c r="G798" s="77"/>
    </row>
    <row r="799" spans="1:7" ht="15" customHeight="1">
      <c r="A799" s="111" t="s">
        <v>1105</v>
      </c>
      <c r="B799" s="111" t="s">
        <v>108</v>
      </c>
      <c r="C799" s="111" t="s">
        <v>1784</v>
      </c>
      <c r="D799" s="114" t="s">
        <v>1053</v>
      </c>
      <c r="E799" s="111">
        <v>10</v>
      </c>
      <c r="G799" s="77"/>
    </row>
    <row r="800" spans="1:7" ht="15" customHeight="1">
      <c r="A800" s="111" t="s">
        <v>1107</v>
      </c>
      <c r="B800" s="111" t="s">
        <v>1099</v>
      </c>
      <c r="C800" s="111" t="s">
        <v>1785</v>
      </c>
      <c r="D800" s="114" t="s">
        <v>1059</v>
      </c>
      <c r="E800" s="111">
        <v>10</v>
      </c>
      <c r="G800" s="77"/>
    </row>
    <row r="801" spans="1:7" ht="15" customHeight="1">
      <c r="A801" s="111" t="s">
        <v>1107</v>
      </c>
      <c r="B801" s="111" t="s">
        <v>108</v>
      </c>
      <c r="C801" s="111" t="s">
        <v>1786</v>
      </c>
      <c r="D801" s="114" t="s">
        <v>1059</v>
      </c>
      <c r="E801" s="111">
        <v>10</v>
      </c>
      <c r="G801" s="77"/>
    </row>
    <row r="802" spans="1:7" ht="15" customHeight="1">
      <c r="A802" s="111" t="s">
        <v>1107</v>
      </c>
      <c r="B802" s="111" t="s">
        <v>106</v>
      </c>
      <c r="C802" s="111" t="s">
        <v>1787</v>
      </c>
      <c r="D802" s="114" t="s">
        <v>1053</v>
      </c>
      <c r="E802" s="111">
        <v>57.287887245325145</v>
      </c>
      <c r="G802" s="77"/>
    </row>
    <row r="803" spans="1:7" ht="15" customHeight="1">
      <c r="A803" s="111" t="s">
        <v>1105</v>
      </c>
      <c r="B803" s="111" t="s">
        <v>107</v>
      </c>
      <c r="C803" s="111" t="s">
        <v>1036</v>
      </c>
      <c r="D803" s="114" t="s">
        <v>1059</v>
      </c>
      <c r="E803" s="111">
        <v>87.882917257167776</v>
      </c>
      <c r="G803" s="77"/>
    </row>
    <row r="804" spans="1:7" ht="15" customHeight="1">
      <c r="A804" s="111" t="s">
        <v>1107</v>
      </c>
      <c r="B804" s="111" t="s">
        <v>107</v>
      </c>
      <c r="C804" s="111" t="s">
        <v>1036</v>
      </c>
      <c r="D804" s="114" t="s">
        <v>1059</v>
      </c>
      <c r="E804" s="111">
        <v>83.288878580540413</v>
      </c>
      <c r="G804" s="77"/>
    </row>
    <row r="805" spans="1:7" ht="15" customHeight="1">
      <c r="A805" s="111" t="s">
        <v>1107</v>
      </c>
      <c r="B805" s="111" t="s">
        <v>1100</v>
      </c>
      <c r="C805" s="111" t="s">
        <v>1036</v>
      </c>
      <c r="D805" s="114" t="s">
        <v>1059</v>
      </c>
      <c r="E805" s="111">
        <v>60.330578512396684</v>
      </c>
      <c r="G805" s="77"/>
    </row>
    <row r="806" spans="1:7" ht="15" customHeight="1">
      <c r="A806" s="111" t="s">
        <v>1107</v>
      </c>
      <c r="B806" s="111" t="s">
        <v>107</v>
      </c>
      <c r="C806" s="111" t="s">
        <v>1788</v>
      </c>
      <c r="D806" s="114" t="s">
        <v>1053</v>
      </c>
      <c r="E806" s="111">
        <v>32.829426692498707</v>
      </c>
      <c r="G806" s="77"/>
    </row>
    <row r="807" spans="1:7" ht="15" customHeight="1">
      <c r="A807" s="111" t="s">
        <v>1107</v>
      </c>
      <c r="B807" s="111" t="s">
        <v>108</v>
      </c>
      <c r="C807" s="111" t="s">
        <v>1789</v>
      </c>
      <c r="D807" s="114" t="s">
        <v>1059</v>
      </c>
      <c r="E807" s="111">
        <v>10</v>
      </c>
      <c r="G807" s="77"/>
    </row>
    <row r="808" spans="1:7" ht="15" customHeight="1">
      <c r="A808" s="111" t="s">
        <v>1107</v>
      </c>
      <c r="B808" s="111" t="s">
        <v>107</v>
      </c>
      <c r="C808" s="111" t="s">
        <v>1790</v>
      </c>
      <c r="D808" s="114" t="s">
        <v>1053</v>
      </c>
      <c r="E808" s="111">
        <v>67.715427477908477</v>
      </c>
      <c r="G808" s="77"/>
    </row>
    <row r="809" spans="1:7" ht="15" customHeight="1">
      <c r="A809" s="111" t="s">
        <v>1107</v>
      </c>
      <c r="B809" s="111" t="s">
        <v>108</v>
      </c>
      <c r="C809" s="111" t="s">
        <v>1791</v>
      </c>
      <c r="D809" s="114" t="s">
        <v>1053</v>
      </c>
      <c r="E809" s="111">
        <v>10</v>
      </c>
      <c r="G809" s="77"/>
    </row>
    <row r="810" spans="1:7" ht="15" customHeight="1">
      <c r="A810" s="111" t="s">
        <v>1107</v>
      </c>
      <c r="B810" s="111" t="s">
        <v>107</v>
      </c>
      <c r="C810" s="111" t="s">
        <v>1792</v>
      </c>
      <c r="D810" s="114" t="s">
        <v>1059</v>
      </c>
      <c r="E810" s="111">
        <v>51.472801548054179</v>
      </c>
      <c r="G810" s="77"/>
    </row>
    <row r="811" spans="1:7" ht="15" customHeight="1">
      <c r="A811" s="111" t="s">
        <v>1107</v>
      </c>
      <c r="B811" s="111" t="s">
        <v>106</v>
      </c>
      <c r="C811" s="111" t="s">
        <v>11</v>
      </c>
      <c r="D811" s="114" t="s">
        <v>1053</v>
      </c>
      <c r="E811" s="111">
        <v>66.887983706720959</v>
      </c>
      <c r="G811" s="77"/>
    </row>
    <row r="812" spans="1:7" ht="15" customHeight="1">
      <c r="A812" s="111" t="s">
        <v>1107</v>
      </c>
      <c r="B812" s="111" t="s">
        <v>108</v>
      </c>
      <c r="C812" s="111" t="s">
        <v>1793</v>
      </c>
      <c r="D812" s="114" t="s">
        <v>1059</v>
      </c>
      <c r="E812" s="111">
        <v>10</v>
      </c>
      <c r="G812" s="77"/>
    </row>
    <row r="813" spans="1:7" ht="15" customHeight="1">
      <c r="A813" s="111" t="s">
        <v>1107</v>
      </c>
      <c r="B813" s="111" t="s">
        <v>107</v>
      </c>
      <c r="C813" s="111" t="s">
        <v>1794</v>
      </c>
      <c r="D813" s="114" t="s">
        <v>1053</v>
      </c>
      <c r="E813" s="111">
        <v>57.089304356078586</v>
      </c>
      <c r="G813" s="77"/>
    </row>
    <row r="814" spans="1:7" ht="15" customHeight="1">
      <c r="A814" s="111" t="s">
        <v>1107</v>
      </c>
      <c r="B814" s="111" t="s">
        <v>107</v>
      </c>
      <c r="C814" s="111" t="s">
        <v>1795</v>
      </c>
      <c r="D814" s="114" t="s">
        <v>1053</v>
      </c>
      <c r="E814" s="111">
        <v>60.094905094905101</v>
      </c>
      <c r="G814" s="77"/>
    </row>
    <row r="815" spans="1:7" ht="15" customHeight="1">
      <c r="A815" s="111" t="s">
        <v>1108</v>
      </c>
      <c r="B815" s="111" t="s">
        <v>1096</v>
      </c>
      <c r="C815" s="111" t="s">
        <v>1796</v>
      </c>
      <c r="D815" s="111" t="s">
        <v>1053</v>
      </c>
      <c r="E815" s="111">
        <v>125</v>
      </c>
      <c r="G815" s="77"/>
    </row>
    <row r="816" spans="1:7" ht="15" customHeight="1">
      <c r="A816" s="111" t="s">
        <v>1107</v>
      </c>
      <c r="B816" s="111" t="s">
        <v>107</v>
      </c>
      <c r="C816" s="111" t="s">
        <v>1797</v>
      </c>
      <c r="D816" s="114" t="s">
        <v>1053</v>
      </c>
      <c r="E816" s="111">
        <v>53.733809736489505</v>
      </c>
      <c r="G816" s="77"/>
    </row>
    <row r="817" spans="1:7" ht="15" customHeight="1">
      <c r="A817" s="111" t="s">
        <v>1107</v>
      </c>
      <c r="B817" s="111" t="s">
        <v>106</v>
      </c>
      <c r="C817" s="111" t="s">
        <v>1798</v>
      </c>
      <c r="D817" s="114" t="s">
        <v>1053</v>
      </c>
      <c r="E817" s="111">
        <v>52.819664959728257</v>
      </c>
      <c r="G817" s="77"/>
    </row>
    <row r="818" spans="1:7" ht="15" customHeight="1">
      <c r="A818" s="111" t="s">
        <v>1107</v>
      </c>
      <c r="B818" s="111" t="s">
        <v>108</v>
      </c>
      <c r="C818" s="111" t="s">
        <v>1799</v>
      </c>
      <c r="D818" s="114" t="s">
        <v>1053</v>
      </c>
      <c r="E818" s="111">
        <v>10</v>
      </c>
      <c r="G818" s="77"/>
    </row>
    <row r="819" spans="1:7" ht="15" customHeight="1">
      <c r="A819" s="111" t="s">
        <v>1107</v>
      </c>
      <c r="B819" s="111" t="s">
        <v>108</v>
      </c>
      <c r="C819" s="111" t="s">
        <v>1800</v>
      </c>
      <c r="D819" s="114" t="s">
        <v>1059</v>
      </c>
      <c r="E819" s="111">
        <v>10</v>
      </c>
      <c r="G819" s="77"/>
    </row>
    <row r="820" spans="1:7" ht="15" customHeight="1">
      <c r="A820" s="111" t="s">
        <v>1107</v>
      </c>
      <c r="B820" s="111" t="s">
        <v>106</v>
      </c>
      <c r="C820" s="111" t="s">
        <v>1801</v>
      </c>
      <c r="D820" s="114" t="s">
        <v>1053</v>
      </c>
      <c r="E820" s="111">
        <v>48.481860267372099</v>
      </c>
      <c r="G820" s="77"/>
    </row>
    <row r="821" spans="1:7" ht="15" customHeight="1">
      <c r="A821" s="111" t="s">
        <v>1108</v>
      </c>
      <c r="B821" s="111" t="s">
        <v>106</v>
      </c>
      <c r="C821" s="111" t="s">
        <v>1802</v>
      </c>
      <c r="D821" s="111" t="s">
        <v>1053</v>
      </c>
      <c r="E821" s="111">
        <v>74.821428571428569</v>
      </c>
      <c r="G821" s="77"/>
    </row>
    <row r="822" spans="1:7" ht="15.75" customHeight="1">
      <c r="A822" s="111" t="s">
        <v>1105</v>
      </c>
      <c r="B822" s="111" t="s">
        <v>139</v>
      </c>
      <c r="C822" s="111" t="s">
        <v>21</v>
      </c>
      <c r="D822" s="114" t="s">
        <v>1053</v>
      </c>
      <c r="E822" s="111">
        <v>79.978459271016362</v>
      </c>
      <c r="G822" s="77"/>
    </row>
    <row r="823" spans="1:7" ht="15" customHeight="1">
      <c r="A823" s="111" t="s">
        <v>1107</v>
      </c>
      <c r="B823" s="111" t="s">
        <v>1096</v>
      </c>
      <c r="C823" s="111" t="s">
        <v>21</v>
      </c>
      <c r="D823" s="114" t="s">
        <v>1053</v>
      </c>
      <c r="E823" s="111">
        <v>102.08834772759448</v>
      </c>
      <c r="G823" s="77"/>
    </row>
    <row r="824" spans="1:7" ht="15" customHeight="1">
      <c r="A824" s="111" t="s">
        <v>1108</v>
      </c>
      <c r="B824" s="111" t="s">
        <v>1096</v>
      </c>
      <c r="C824" s="111" t="s">
        <v>21</v>
      </c>
      <c r="D824" s="111" t="s">
        <v>1053</v>
      </c>
      <c r="E824" s="111">
        <v>76.87699680511183</v>
      </c>
      <c r="G824" s="77"/>
    </row>
    <row r="825" spans="1:7" ht="15" customHeight="1">
      <c r="A825" s="111" t="s">
        <v>1107</v>
      </c>
      <c r="B825" s="111" t="s">
        <v>106</v>
      </c>
      <c r="C825" s="111" t="s">
        <v>1803</v>
      </c>
      <c r="D825" s="114" t="s">
        <v>1053</v>
      </c>
      <c r="E825" s="111">
        <v>64.537808520672854</v>
      </c>
      <c r="G825" s="77"/>
    </row>
    <row r="826" spans="1:7" ht="15" customHeight="1">
      <c r="A826" s="111" t="s">
        <v>1108</v>
      </c>
      <c r="B826" s="111" t="s">
        <v>107</v>
      </c>
      <c r="C826" s="111" t="s">
        <v>1804</v>
      </c>
      <c r="D826" s="111" t="s">
        <v>1053</v>
      </c>
      <c r="E826" s="111">
        <v>89.493670886075947</v>
      </c>
      <c r="G826" s="77"/>
    </row>
    <row r="827" spans="1:7" ht="15" customHeight="1">
      <c r="A827" s="111" t="s">
        <v>1107</v>
      </c>
      <c r="B827" s="111" t="s">
        <v>106</v>
      </c>
      <c r="C827" s="111" t="s">
        <v>1805</v>
      </c>
      <c r="D827" s="114" t="s">
        <v>1053</v>
      </c>
      <c r="E827" s="111">
        <v>52.818305800010286</v>
      </c>
      <c r="G827" s="77"/>
    </row>
    <row r="828" spans="1:7" ht="15" customHeight="1">
      <c r="A828" s="111" t="s">
        <v>1107</v>
      </c>
      <c r="B828" s="111" t="s">
        <v>107</v>
      </c>
      <c r="C828" s="111" t="s">
        <v>1806</v>
      </c>
      <c r="D828" s="114" t="s">
        <v>1053</v>
      </c>
      <c r="E828" s="111">
        <v>42.862232355979906</v>
      </c>
      <c r="G828" s="77"/>
    </row>
    <row r="829" spans="1:7" ht="15" customHeight="1">
      <c r="A829" s="111" t="s">
        <v>1107</v>
      </c>
      <c r="B829" s="111" t="s">
        <v>107</v>
      </c>
      <c r="C829" s="111" t="s">
        <v>1807</v>
      </c>
      <c r="D829" s="114" t="s">
        <v>1053</v>
      </c>
      <c r="E829" s="111">
        <v>40.434899509309673</v>
      </c>
      <c r="G829" s="77"/>
    </row>
    <row r="830" spans="1:7" ht="15" customHeight="1">
      <c r="A830" s="111" t="s">
        <v>1107</v>
      </c>
      <c r="B830" s="111" t="s">
        <v>1097</v>
      </c>
      <c r="C830" s="111" t="s">
        <v>1808</v>
      </c>
      <c r="D830" s="114" t="s">
        <v>1053</v>
      </c>
      <c r="E830" s="111">
        <v>60.926742476986142</v>
      </c>
      <c r="G830" s="77"/>
    </row>
    <row r="831" spans="1:7" ht="15" customHeight="1">
      <c r="A831" s="111" t="s">
        <v>1107</v>
      </c>
      <c r="B831" s="111" t="s">
        <v>107</v>
      </c>
      <c r="C831" s="111" t="s">
        <v>1809</v>
      </c>
      <c r="D831" s="114" t="s">
        <v>1053</v>
      </c>
      <c r="E831" s="111">
        <v>85.538570920725206</v>
      </c>
      <c r="G831" s="77"/>
    </row>
    <row r="832" spans="1:7" ht="15" customHeight="1">
      <c r="A832" s="111" t="s">
        <v>1107</v>
      </c>
      <c r="B832" s="111" t="s">
        <v>106</v>
      </c>
      <c r="C832" s="111" t="s">
        <v>1810</v>
      </c>
      <c r="D832" s="114" t="s">
        <v>1053</v>
      </c>
      <c r="E832" s="111">
        <v>66.410799792933858</v>
      </c>
      <c r="G832" s="77"/>
    </row>
    <row r="833" spans="1:7" ht="15" customHeight="1">
      <c r="A833" s="111" t="s">
        <v>1107</v>
      </c>
      <c r="B833" s="111" t="s">
        <v>107</v>
      </c>
      <c r="C833" s="111" t="s">
        <v>1811</v>
      </c>
      <c r="D833" s="114" t="s">
        <v>1053</v>
      </c>
      <c r="E833" s="111">
        <v>36.076044259198184</v>
      </c>
      <c r="G833" s="77"/>
    </row>
    <row r="834" spans="1:7" ht="15" customHeight="1">
      <c r="A834" s="111" t="s">
        <v>1107</v>
      </c>
      <c r="B834" s="111" t="s">
        <v>1096</v>
      </c>
      <c r="C834" s="111" t="s">
        <v>1812</v>
      </c>
      <c r="D834" s="114" t="s">
        <v>1053</v>
      </c>
      <c r="E834" s="111">
        <v>84.392556179775283</v>
      </c>
      <c r="G834" s="77"/>
    </row>
    <row r="835" spans="1:7" ht="15" customHeight="1">
      <c r="A835" s="111" t="s">
        <v>1107</v>
      </c>
      <c r="B835" s="111" t="s">
        <v>108</v>
      </c>
      <c r="C835" s="111" t="s">
        <v>1813</v>
      </c>
      <c r="D835" s="114" t="s">
        <v>1053</v>
      </c>
      <c r="E835" s="111">
        <v>10</v>
      </c>
      <c r="G835" s="77"/>
    </row>
    <row r="836" spans="1:7" ht="15" customHeight="1">
      <c r="A836" s="111" t="s">
        <v>1107</v>
      </c>
      <c r="B836" s="111" t="s">
        <v>1097</v>
      </c>
      <c r="C836" s="111" t="s">
        <v>1814</v>
      </c>
      <c r="D836" s="114" t="s">
        <v>1059</v>
      </c>
      <c r="E836" s="111">
        <v>63.766449037583314</v>
      </c>
      <c r="G836" s="77"/>
    </row>
    <row r="837" spans="1:7" ht="15" customHeight="1">
      <c r="A837" s="111" t="s">
        <v>1107</v>
      </c>
      <c r="B837" s="111" t="s">
        <v>106</v>
      </c>
      <c r="C837" s="111" t="s">
        <v>1815</v>
      </c>
      <c r="D837" s="114" t="s">
        <v>1053</v>
      </c>
      <c r="E837" s="111">
        <v>104.43005774465162</v>
      </c>
      <c r="G837" s="77"/>
    </row>
    <row r="838" spans="1:7" ht="15" customHeight="1">
      <c r="A838" s="111" t="s">
        <v>1107</v>
      </c>
      <c r="B838" s="111" t="s">
        <v>107</v>
      </c>
      <c r="C838" s="111" t="s">
        <v>1816</v>
      </c>
      <c r="D838" s="114" t="s">
        <v>1053</v>
      </c>
      <c r="E838" s="111">
        <v>64.295639162035073</v>
      </c>
      <c r="G838" s="77"/>
    </row>
    <row r="839" spans="1:7" ht="15" customHeight="1">
      <c r="A839" s="111" t="s">
        <v>1107</v>
      </c>
      <c r="B839" s="111" t="s">
        <v>107</v>
      </c>
      <c r="C839" s="111" t="s">
        <v>1817</v>
      </c>
      <c r="D839" s="114" t="s">
        <v>1053</v>
      </c>
      <c r="E839" s="111">
        <v>57.916526260049103</v>
      </c>
      <c r="G839" s="77"/>
    </row>
    <row r="840" spans="1:7" ht="15" customHeight="1">
      <c r="A840" s="111" t="s">
        <v>1107</v>
      </c>
      <c r="B840" s="111" t="s">
        <v>106</v>
      </c>
      <c r="C840" s="111" t="s">
        <v>1818</v>
      </c>
      <c r="D840" s="114" t="s">
        <v>1053</v>
      </c>
      <c r="E840" s="111">
        <v>74.250755123080538</v>
      </c>
      <c r="G840" s="77"/>
    </row>
    <row r="841" spans="1:7" ht="15" customHeight="1">
      <c r="A841" s="111" t="s">
        <v>1107</v>
      </c>
      <c r="B841" s="111" t="s">
        <v>106</v>
      </c>
      <c r="C841" s="111" t="s">
        <v>1819</v>
      </c>
      <c r="D841" s="114" t="s">
        <v>1053</v>
      </c>
      <c r="E841" s="111">
        <v>60.601251808331611</v>
      </c>
      <c r="G841" s="77"/>
    </row>
    <row r="842" spans="1:7" ht="15" customHeight="1">
      <c r="A842" s="111" t="s">
        <v>1107</v>
      </c>
      <c r="B842" s="111" t="s">
        <v>106</v>
      </c>
      <c r="C842" s="111" t="s">
        <v>1820</v>
      </c>
      <c r="D842" s="114" t="s">
        <v>1053</v>
      </c>
      <c r="E842" s="111">
        <v>69.671435602396343</v>
      </c>
      <c r="G842" s="77"/>
    </row>
    <row r="843" spans="1:7" ht="15" customHeight="1">
      <c r="A843" s="111" t="s">
        <v>1107</v>
      </c>
      <c r="B843" s="111" t="s">
        <v>1099</v>
      </c>
      <c r="C843" s="111" t="s">
        <v>1821</v>
      </c>
      <c r="D843" s="114" t="s">
        <v>1053</v>
      </c>
      <c r="E843" s="111">
        <v>10</v>
      </c>
      <c r="G843" s="77"/>
    </row>
    <row r="844" spans="1:7" ht="15" customHeight="1">
      <c r="A844" s="111" t="s">
        <v>1107</v>
      </c>
      <c r="B844" s="111" t="s">
        <v>108</v>
      </c>
      <c r="C844" s="111" t="s">
        <v>1822</v>
      </c>
      <c r="D844" s="114" t="s">
        <v>1059</v>
      </c>
      <c r="E844" s="111">
        <v>10</v>
      </c>
      <c r="G844" s="77"/>
    </row>
    <row r="845" spans="1:7" ht="15" customHeight="1">
      <c r="A845" s="111" t="s">
        <v>1107</v>
      </c>
      <c r="B845" s="111" t="s">
        <v>107</v>
      </c>
      <c r="C845" s="111" t="s">
        <v>1823</v>
      </c>
      <c r="D845" s="114" t="s">
        <v>1053</v>
      </c>
      <c r="E845" s="111">
        <v>57.451888639511019</v>
      </c>
      <c r="G845" s="77"/>
    </row>
    <row r="846" spans="1:7" ht="15" customHeight="1">
      <c r="A846" s="111" t="s">
        <v>1107</v>
      </c>
      <c r="B846" s="111" t="s">
        <v>107</v>
      </c>
      <c r="C846" s="111" t="s">
        <v>1824</v>
      </c>
      <c r="D846" s="114" t="s">
        <v>1053</v>
      </c>
      <c r="E846" s="111">
        <v>71.566236392838022</v>
      </c>
      <c r="G846" s="77"/>
    </row>
    <row r="847" spans="1:7" ht="15" customHeight="1">
      <c r="A847" s="111" t="s">
        <v>1107</v>
      </c>
      <c r="B847" s="111" t="s">
        <v>107</v>
      </c>
      <c r="C847" s="111" t="s">
        <v>1825</v>
      </c>
      <c r="D847" s="114" t="s">
        <v>1059</v>
      </c>
      <c r="E847" s="111">
        <v>69.809486780715403</v>
      </c>
      <c r="G847" s="77"/>
    </row>
    <row r="848" spans="1:7" ht="15" customHeight="1">
      <c r="A848" s="111" t="s">
        <v>1107</v>
      </c>
      <c r="B848" s="111" t="s">
        <v>107</v>
      </c>
      <c r="C848" s="111" t="s">
        <v>1826</v>
      </c>
      <c r="D848" s="114" t="s">
        <v>1053</v>
      </c>
      <c r="E848" s="111">
        <v>44.386644530529423</v>
      </c>
      <c r="G848" s="77"/>
    </row>
    <row r="849" spans="1:7" ht="15" customHeight="1">
      <c r="A849" s="111" t="s">
        <v>1107</v>
      </c>
      <c r="B849" s="111" t="s">
        <v>106</v>
      </c>
      <c r="C849" s="111" t="s">
        <v>1827</v>
      </c>
      <c r="D849" s="114" t="s">
        <v>1053</v>
      </c>
      <c r="E849" s="111">
        <v>106.05140790493411</v>
      </c>
      <c r="G849" s="77"/>
    </row>
    <row r="850" spans="1:7" ht="15" customHeight="1">
      <c r="A850" s="111" t="s">
        <v>1107</v>
      </c>
      <c r="B850" s="111" t="s">
        <v>107</v>
      </c>
      <c r="C850" s="111" t="s">
        <v>1828</v>
      </c>
      <c r="D850" s="114" t="s">
        <v>1053</v>
      </c>
      <c r="E850" s="111">
        <v>57.312309451219519</v>
      </c>
      <c r="G850" s="77"/>
    </row>
    <row r="851" spans="1:7" ht="15" customHeight="1">
      <c r="A851" s="111" t="s">
        <v>1107</v>
      </c>
      <c r="B851" s="111" t="s">
        <v>1097</v>
      </c>
      <c r="C851" s="111" t="s">
        <v>1829</v>
      </c>
      <c r="D851" s="114" t="s">
        <v>1053</v>
      </c>
      <c r="E851" s="111">
        <v>75.263987768168548</v>
      </c>
      <c r="G851" s="77"/>
    </row>
    <row r="852" spans="1:7" ht="15" customHeight="1">
      <c r="A852" s="111" t="s">
        <v>1107</v>
      </c>
      <c r="B852" s="111" t="s">
        <v>107</v>
      </c>
      <c r="C852" s="111" t="s">
        <v>1830</v>
      </c>
      <c r="D852" s="114" t="s">
        <v>1053</v>
      </c>
      <c r="E852" s="111">
        <v>54.343014589638194</v>
      </c>
      <c r="G852" s="77"/>
    </row>
    <row r="853" spans="1:7" ht="15" customHeight="1">
      <c r="A853" s="111" t="s">
        <v>1107</v>
      </c>
      <c r="B853" s="111" t="s">
        <v>1099</v>
      </c>
      <c r="C853" s="111" t="s">
        <v>1831</v>
      </c>
      <c r="D853" s="114" t="s">
        <v>1053</v>
      </c>
      <c r="E853" s="111">
        <v>10</v>
      </c>
      <c r="G853" s="77"/>
    </row>
  </sheetData>
  <autoFilter ref="A1:E853">
    <sortState ref="A2:G853">
      <sortCondition ref="C2:C853"/>
      <sortCondition ref="A2:A853"/>
    </sortState>
  </autoFilter>
  <sortState ref="J4:J648">
    <sortCondition ref="J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81"/>
  <sheetViews>
    <sheetView workbookViewId="0">
      <selection activeCell="H24" sqref="H24"/>
    </sheetView>
  </sheetViews>
  <sheetFormatPr defaultRowHeight="15"/>
  <cols>
    <col min="1" max="1" width="25.140625" bestFit="1" customWidth="1"/>
    <col min="2" max="2" width="28" bestFit="1" customWidth="1"/>
  </cols>
  <sheetData>
    <row r="3" spans="1:2">
      <c r="A3" s="108" t="s">
        <v>1103</v>
      </c>
      <c r="B3" t="s">
        <v>1837</v>
      </c>
    </row>
    <row r="4" spans="1:2">
      <c r="A4" s="109" t="s">
        <v>1058</v>
      </c>
      <c r="B4" s="57">
        <v>4</v>
      </c>
    </row>
    <row r="5" spans="1:2">
      <c r="A5" s="109" t="s">
        <v>1079</v>
      </c>
      <c r="B5" s="57">
        <v>4</v>
      </c>
    </row>
    <row r="6" spans="1:2">
      <c r="A6" s="109" t="s">
        <v>1036</v>
      </c>
      <c r="B6" s="57">
        <v>3</v>
      </c>
    </row>
    <row r="7" spans="1:2">
      <c r="A7" s="109" t="s">
        <v>892</v>
      </c>
      <c r="B7" s="57">
        <v>3</v>
      </c>
    </row>
    <row r="8" spans="1:2">
      <c r="A8" s="109" t="s">
        <v>1727</v>
      </c>
      <c r="B8" s="57">
        <v>3</v>
      </c>
    </row>
    <row r="9" spans="1:2">
      <c r="A9" s="109" t="s">
        <v>1603</v>
      </c>
      <c r="B9" s="57">
        <v>3</v>
      </c>
    </row>
    <row r="10" spans="1:2">
      <c r="A10" s="109" t="s">
        <v>1655</v>
      </c>
      <c r="B10" s="57">
        <v>3</v>
      </c>
    </row>
    <row r="11" spans="1:2">
      <c r="A11" s="109" t="s">
        <v>21</v>
      </c>
      <c r="B11" s="57">
        <v>3</v>
      </c>
    </row>
    <row r="12" spans="1:2">
      <c r="A12" s="109" t="s">
        <v>1435</v>
      </c>
      <c r="B12" s="57">
        <v>3</v>
      </c>
    </row>
    <row r="13" spans="1:2">
      <c r="A13" s="109" t="s">
        <v>1532</v>
      </c>
      <c r="B13" s="57">
        <v>3</v>
      </c>
    </row>
    <row r="14" spans="1:2">
      <c r="A14" s="109" t="s">
        <v>1304</v>
      </c>
      <c r="B14" s="57">
        <v>3</v>
      </c>
    </row>
    <row r="15" spans="1:2">
      <c r="A15" s="109" t="s">
        <v>1259</v>
      </c>
      <c r="B15" s="57">
        <v>3</v>
      </c>
    </row>
    <row r="16" spans="1:2">
      <c r="A16" s="109" t="s">
        <v>1060</v>
      </c>
      <c r="B16" s="57">
        <v>3</v>
      </c>
    </row>
    <row r="17" spans="1:2">
      <c r="A17" s="109" t="s">
        <v>2</v>
      </c>
      <c r="B17" s="57">
        <v>3</v>
      </c>
    </row>
    <row r="18" spans="1:2">
      <c r="A18" s="109" t="s">
        <v>1605</v>
      </c>
      <c r="B18" s="57">
        <v>2</v>
      </c>
    </row>
    <row r="19" spans="1:2">
      <c r="A19" s="109" t="s">
        <v>1637</v>
      </c>
      <c r="B19" s="57">
        <v>2</v>
      </c>
    </row>
    <row r="20" spans="1:2">
      <c r="A20" s="109" t="s">
        <v>1766</v>
      </c>
      <c r="B20" s="57">
        <v>2</v>
      </c>
    </row>
    <row r="21" spans="1:2">
      <c r="A21" s="109" t="s">
        <v>1623</v>
      </c>
      <c r="B21" s="57">
        <v>2</v>
      </c>
    </row>
    <row r="22" spans="1:2">
      <c r="A22" s="109" t="s">
        <v>1728</v>
      </c>
      <c r="B22" s="57">
        <v>2</v>
      </c>
    </row>
    <row r="23" spans="1:2">
      <c r="A23" s="109" t="s">
        <v>1599</v>
      </c>
      <c r="B23" s="57">
        <v>2</v>
      </c>
    </row>
    <row r="24" spans="1:2">
      <c r="A24" s="109" t="s">
        <v>1758</v>
      </c>
      <c r="B24" s="57">
        <v>2</v>
      </c>
    </row>
    <row r="25" spans="1:2">
      <c r="A25" s="109" t="s">
        <v>1698</v>
      </c>
      <c r="B25" s="57">
        <v>2</v>
      </c>
    </row>
    <row r="26" spans="1:2">
      <c r="A26" s="109" t="s">
        <v>1656</v>
      </c>
      <c r="B26" s="57">
        <v>2</v>
      </c>
    </row>
    <row r="27" spans="1:2">
      <c r="A27" s="109" t="s">
        <v>1711</v>
      </c>
      <c r="B27" s="57">
        <v>2</v>
      </c>
    </row>
    <row r="28" spans="1:2">
      <c r="A28" s="109" t="s">
        <v>0</v>
      </c>
      <c r="B28" s="57">
        <v>2</v>
      </c>
    </row>
    <row r="29" spans="1:2">
      <c r="A29" s="109" t="s">
        <v>1704</v>
      </c>
      <c r="B29" s="57">
        <v>2</v>
      </c>
    </row>
    <row r="30" spans="1:2">
      <c r="A30" s="109" t="s">
        <v>1025</v>
      </c>
      <c r="B30" s="57">
        <v>2</v>
      </c>
    </row>
    <row r="31" spans="1:2">
      <c r="A31" s="109" t="s">
        <v>1520</v>
      </c>
      <c r="B31" s="57">
        <v>2</v>
      </c>
    </row>
    <row r="32" spans="1:2">
      <c r="A32" s="109" t="s">
        <v>1420</v>
      </c>
      <c r="B32" s="57">
        <v>2</v>
      </c>
    </row>
    <row r="33" spans="1:2">
      <c r="A33" s="109" t="s">
        <v>1396</v>
      </c>
      <c r="B33" s="57">
        <v>2</v>
      </c>
    </row>
    <row r="34" spans="1:2">
      <c r="A34" s="109" t="s">
        <v>1570</v>
      </c>
      <c r="B34" s="57">
        <v>2</v>
      </c>
    </row>
    <row r="35" spans="1:2">
      <c r="A35" s="109" t="s">
        <v>1440</v>
      </c>
      <c r="B35" s="57">
        <v>2</v>
      </c>
    </row>
    <row r="36" spans="1:2">
      <c r="A36" s="109" t="s">
        <v>1069</v>
      </c>
      <c r="B36" s="57">
        <v>2</v>
      </c>
    </row>
    <row r="37" spans="1:2">
      <c r="A37" s="109" t="s">
        <v>1063</v>
      </c>
      <c r="B37" s="57">
        <v>2</v>
      </c>
    </row>
    <row r="38" spans="1:2">
      <c r="A38" s="109" t="s">
        <v>1501</v>
      </c>
      <c r="B38" s="57">
        <v>2</v>
      </c>
    </row>
    <row r="39" spans="1:2">
      <c r="A39" s="109" t="s">
        <v>1531</v>
      </c>
      <c r="B39" s="57">
        <v>2</v>
      </c>
    </row>
    <row r="40" spans="1:2">
      <c r="A40" s="109" t="s">
        <v>1431</v>
      </c>
      <c r="B40" s="57">
        <v>2</v>
      </c>
    </row>
    <row r="41" spans="1:2">
      <c r="A41" s="109" t="s">
        <v>1031</v>
      </c>
      <c r="B41" s="57">
        <v>2</v>
      </c>
    </row>
    <row r="42" spans="1:2">
      <c r="A42" s="109" t="s">
        <v>1026</v>
      </c>
      <c r="B42" s="57">
        <v>2</v>
      </c>
    </row>
    <row r="43" spans="1:2">
      <c r="A43" s="109" t="s">
        <v>1567</v>
      </c>
      <c r="B43" s="57">
        <v>2</v>
      </c>
    </row>
    <row r="44" spans="1:2">
      <c r="A44" s="109" t="s">
        <v>1468</v>
      </c>
      <c r="B44" s="57">
        <v>2</v>
      </c>
    </row>
    <row r="45" spans="1:2">
      <c r="A45" s="109" t="s">
        <v>1032</v>
      </c>
      <c r="B45" s="57">
        <v>2</v>
      </c>
    </row>
    <row r="46" spans="1:2">
      <c r="A46" s="109" t="s">
        <v>1469</v>
      </c>
      <c r="B46" s="57">
        <v>2</v>
      </c>
    </row>
    <row r="47" spans="1:2">
      <c r="A47" s="109" t="s">
        <v>1467</v>
      </c>
      <c r="B47" s="57">
        <v>2</v>
      </c>
    </row>
    <row r="48" spans="1:2">
      <c r="A48" s="109" t="s">
        <v>1294</v>
      </c>
      <c r="B48" s="57">
        <v>2</v>
      </c>
    </row>
    <row r="49" spans="1:2">
      <c r="A49" s="109" t="s">
        <v>1219</v>
      </c>
      <c r="B49" s="57">
        <v>2</v>
      </c>
    </row>
    <row r="50" spans="1:2">
      <c r="A50" s="109" t="s">
        <v>1305</v>
      </c>
      <c r="B50" s="57">
        <v>2</v>
      </c>
    </row>
    <row r="51" spans="1:2">
      <c r="A51" s="109" t="s">
        <v>1204</v>
      </c>
      <c r="B51" s="57">
        <v>2</v>
      </c>
    </row>
    <row r="52" spans="1:2">
      <c r="A52" s="109" t="s">
        <v>1143</v>
      </c>
      <c r="B52" s="57">
        <v>2</v>
      </c>
    </row>
    <row r="53" spans="1:2">
      <c r="A53" s="109" t="s">
        <v>1029</v>
      </c>
      <c r="B53" s="57">
        <v>2</v>
      </c>
    </row>
    <row r="54" spans="1:2">
      <c r="A54" s="109" t="s">
        <v>1140</v>
      </c>
      <c r="B54" s="57">
        <v>2</v>
      </c>
    </row>
    <row r="55" spans="1:2">
      <c r="A55" s="109" t="s">
        <v>4</v>
      </c>
      <c r="B55" s="57">
        <v>2</v>
      </c>
    </row>
    <row r="56" spans="1:2">
      <c r="A56" s="109" t="s">
        <v>1180</v>
      </c>
      <c r="B56" s="57">
        <v>2</v>
      </c>
    </row>
    <row r="57" spans="1:2">
      <c r="A57" s="109" t="s">
        <v>24</v>
      </c>
      <c r="B57" s="57">
        <v>2</v>
      </c>
    </row>
    <row r="58" spans="1:2">
      <c r="A58" s="109" t="s">
        <v>1323</v>
      </c>
      <c r="B58" s="57">
        <v>2</v>
      </c>
    </row>
    <row r="59" spans="1:2">
      <c r="A59" s="109" t="s">
        <v>1207</v>
      </c>
      <c r="B59" s="57">
        <v>2</v>
      </c>
    </row>
    <row r="60" spans="1:2">
      <c r="A60" s="109" t="s">
        <v>1340</v>
      </c>
      <c r="B60" s="57">
        <v>2</v>
      </c>
    </row>
    <row r="61" spans="1:2">
      <c r="A61" s="109" t="s">
        <v>1218</v>
      </c>
      <c r="B61" s="57">
        <v>2</v>
      </c>
    </row>
    <row r="62" spans="1:2">
      <c r="A62" s="109" t="s">
        <v>1223</v>
      </c>
      <c r="B62" s="57">
        <v>2</v>
      </c>
    </row>
    <row r="63" spans="1:2">
      <c r="A63" s="109" t="s">
        <v>1725</v>
      </c>
      <c r="B63" s="57">
        <v>1</v>
      </c>
    </row>
    <row r="64" spans="1:2">
      <c r="A64" s="109" t="s">
        <v>1786</v>
      </c>
      <c r="B64" s="57">
        <v>1</v>
      </c>
    </row>
    <row r="65" spans="1:2">
      <c r="A65" s="109" t="s">
        <v>1755</v>
      </c>
      <c r="B65" s="57">
        <v>1</v>
      </c>
    </row>
    <row r="66" spans="1:2">
      <c r="A66" s="109" t="s">
        <v>1588</v>
      </c>
      <c r="B66" s="57">
        <v>1</v>
      </c>
    </row>
    <row r="67" spans="1:2">
      <c r="A67" s="109" t="s">
        <v>1815</v>
      </c>
      <c r="B67" s="57">
        <v>1</v>
      </c>
    </row>
    <row r="68" spans="1:2">
      <c r="A68" s="109" t="s">
        <v>1606</v>
      </c>
      <c r="B68" s="57">
        <v>1</v>
      </c>
    </row>
    <row r="69" spans="1:2">
      <c r="A69" s="109" t="s">
        <v>1740</v>
      </c>
      <c r="B69" s="57">
        <v>1</v>
      </c>
    </row>
    <row r="70" spans="1:2">
      <c r="A70" s="109" t="s">
        <v>1607</v>
      </c>
      <c r="B70" s="57">
        <v>1</v>
      </c>
    </row>
    <row r="71" spans="1:2">
      <c r="A71" s="109" t="s">
        <v>1771</v>
      </c>
      <c r="B71" s="57">
        <v>1</v>
      </c>
    </row>
    <row r="72" spans="1:2">
      <c r="A72" s="109" t="s">
        <v>1608</v>
      </c>
      <c r="B72" s="57">
        <v>1</v>
      </c>
    </row>
    <row r="73" spans="1:2">
      <c r="A73" s="109" t="s">
        <v>1800</v>
      </c>
      <c r="B73" s="57">
        <v>1</v>
      </c>
    </row>
    <row r="74" spans="1:2">
      <c r="A74" s="109" t="s">
        <v>1609</v>
      </c>
      <c r="B74" s="57">
        <v>1</v>
      </c>
    </row>
    <row r="75" spans="1:2">
      <c r="A75" s="109" t="s">
        <v>1717</v>
      </c>
      <c r="B75" s="57">
        <v>1</v>
      </c>
    </row>
    <row r="76" spans="1:2">
      <c r="A76" s="109" t="s">
        <v>1610</v>
      </c>
      <c r="B76" s="57">
        <v>1</v>
      </c>
    </row>
    <row r="77" spans="1:2">
      <c r="A77" s="109" t="s">
        <v>1015</v>
      </c>
      <c r="B77" s="57">
        <v>1</v>
      </c>
    </row>
    <row r="78" spans="1:2">
      <c r="A78" s="109" t="s">
        <v>1611</v>
      </c>
      <c r="B78" s="57">
        <v>1</v>
      </c>
    </row>
    <row r="79" spans="1:2">
      <c r="A79" s="109" t="s">
        <v>1747</v>
      </c>
      <c r="B79" s="57">
        <v>1</v>
      </c>
    </row>
    <row r="80" spans="1:2">
      <c r="A80" s="109" t="s">
        <v>1612</v>
      </c>
      <c r="B80" s="57">
        <v>1</v>
      </c>
    </row>
    <row r="81" spans="1:2">
      <c r="A81" s="109" t="s">
        <v>1763</v>
      </c>
      <c r="B81" s="57">
        <v>1</v>
      </c>
    </row>
    <row r="82" spans="1:2">
      <c r="A82" s="109" t="s">
        <v>1613</v>
      </c>
      <c r="B82" s="57">
        <v>1</v>
      </c>
    </row>
    <row r="83" spans="1:2">
      <c r="A83" s="109" t="s">
        <v>1778</v>
      </c>
      <c r="B83" s="57">
        <v>1</v>
      </c>
    </row>
    <row r="84" spans="1:2">
      <c r="A84" s="109" t="s">
        <v>1614</v>
      </c>
      <c r="B84" s="57">
        <v>1</v>
      </c>
    </row>
    <row r="85" spans="1:2">
      <c r="A85" s="109" t="s">
        <v>11</v>
      </c>
      <c r="B85" s="57">
        <v>1</v>
      </c>
    </row>
    <row r="86" spans="1:2">
      <c r="A86" s="109" t="s">
        <v>1615</v>
      </c>
      <c r="B86" s="57">
        <v>1</v>
      </c>
    </row>
    <row r="87" spans="1:2">
      <c r="A87" s="109" t="s">
        <v>1807</v>
      </c>
      <c r="B87" s="57">
        <v>1</v>
      </c>
    </row>
    <row r="88" spans="1:2">
      <c r="A88" s="109" t="s">
        <v>1616</v>
      </c>
      <c r="B88" s="57">
        <v>1</v>
      </c>
    </row>
    <row r="89" spans="1:2">
      <c r="A89" s="109" t="s">
        <v>1823</v>
      </c>
      <c r="B89" s="57">
        <v>1</v>
      </c>
    </row>
    <row r="90" spans="1:2">
      <c r="A90" s="109" t="s">
        <v>1617</v>
      </c>
      <c r="B90" s="57">
        <v>1</v>
      </c>
    </row>
    <row r="91" spans="1:2">
      <c r="A91" s="109" t="s">
        <v>1721</v>
      </c>
      <c r="B91" s="57">
        <v>1</v>
      </c>
    </row>
    <row r="92" spans="1:2">
      <c r="A92" s="109" t="s">
        <v>1618</v>
      </c>
      <c r="B92" s="57">
        <v>1</v>
      </c>
    </row>
    <row r="93" spans="1:2">
      <c r="A93" s="109" t="s">
        <v>1729</v>
      </c>
      <c r="B93" s="57">
        <v>1</v>
      </c>
    </row>
    <row r="94" spans="1:2">
      <c r="A94" s="109" t="s">
        <v>1619</v>
      </c>
      <c r="B94" s="57">
        <v>1</v>
      </c>
    </row>
    <row r="95" spans="1:2">
      <c r="A95" s="109" t="s">
        <v>1736</v>
      </c>
      <c r="B95" s="57">
        <v>1</v>
      </c>
    </row>
    <row r="96" spans="1:2">
      <c r="A96" s="109" t="s">
        <v>1620</v>
      </c>
      <c r="B96" s="57">
        <v>1</v>
      </c>
    </row>
    <row r="97" spans="1:2">
      <c r="A97" s="109" t="s">
        <v>1743</v>
      </c>
      <c r="B97" s="57">
        <v>1</v>
      </c>
    </row>
    <row r="98" spans="1:2">
      <c r="A98" s="109" t="s">
        <v>1621</v>
      </c>
      <c r="B98" s="57">
        <v>1</v>
      </c>
    </row>
    <row r="99" spans="1:2">
      <c r="A99" s="109" t="s">
        <v>1751</v>
      </c>
      <c r="B99" s="57">
        <v>1</v>
      </c>
    </row>
    <row r="100" spans="1:2">
      <c r="A100" s="109" t="s">
        <v>1622</v>
      </c>
      <c r="B100" s="57">
        <v>1</v>
      </c>
    </row>
    <row r="101" spans="1:2">
      <c r="A101" s="109" t="s">
        <v>1759</v>
      </c>
      <c r="B101" s="57">
        <v>1</v>
      </c>
    </row>
    <row r="102" spans="1:2">
      <c r="A102" s="109" t="s">
        <v>1589</v>
      </c>
      <c r="B102" s="57">
        <v>1</v>
      </c>
    </row>
    <row r="103" spans="1:2">
      <c r="A103" s="109" t="s">
        <v>1767</v>
      </c>
      <c r="B103" s="57">
        <v>1</v>
      </c>
    </row>
    <row r="104" spans="1:2">
      <c r="A104" s="109" t="s">
        <v>1624</v>
      </c>
      <c r="B104" s="57">
        <v>1</v>
      </c>
    </row>
    <row r="105" spans="1:2">
      <c r="A105" s="109" t="s">
        <v>17</v>
      </c>
      <c r="B105" s="57">
        <v>1</v>
      </c>
    </row>
    <row r="106" spans="1:2">
      <c r="A106" s="109" t="s">
        <v>1625</v>
      </c>
      <c r="B106" s="57">
        <v>1</v>
      </c>
    </row>
    <row r="107" spans="1:2">
      <c r="A107" s="109" t="s">
        <v>1782</v>
      </c>
      <c r="B107" s="57">
        <v>1</v>
      </c>
    </row>
    <row r="108" spans="1:2">
      <c r="A108" s="109" t="s">
        <v>1626</v>
      </c>
      <c r="B108" s="57">
        <v>1</v>
      </c>
    </row>
    <row r="109" spans="1:2">
      <c r="A109" s="109" t="s">
        <v>1789</v>
      </c>
      <c r="B109" s="57">
        <v>1</v>
      </c>
    </row>
    <row r="110" spans="1:2">
      <c r="A110" s="109" t="s">
        <v>1627</v>
      </c>
      <c r="B110" s="57">
        <v>1</v>
      </c>
    </row>
    <row r="111" spans="1:2">
      <c r="A111" s="109" t="s">
        <v>1796</v>
      </c>
      <c r="B111" s="57">
        <v>1</v>
      </c>
    </row>
    <row r="112" spans="1:2">
      <c r="A112" s="109" t="s">
        <v>1628</v>
      </c>
      <c r="B112" s="57">
        <v>1</v>
      </c>
    </row>
    <row r="113" spans="1:2">
      <c r="A113" s="109" t="s">
        <v>1803</v>
      </c>
      <c r="B113" s="57">
        <v>1</v>
      </c>
    </row>
    <row r="114" spans="1:2">
      <c r="A114" s="109" t="s">
        <v>1629</v>
      </c>
      <c r="B114" s="57">
        <v>1</v>
      </c>
    </row>
    <row r="115" spans="1:2">
      <c r="A115" s="109" t="s">
        <v>1811</v>
      </c>
      <c r="B115" s="57">
        <v>1</v>
      </c>
    </row>
    <row r="116" spans="1:2">
      <c r="A116" s="109" t="s">
        <v>1630</v>
      </c>
      <c r="B116" s="57">
        <v>1</v>
      </c>
    </row>
    <row r="117" spans="1:2">
      <c r="A117" s="109" t="s">
        <v>1819</v>
      </c>
      <c r="B117" s="57">
        <v>1</v>
      </c>
    </row>
    <row r="118" spans="1:2">
      <c r="A118" s="109" t="s">
        <v>1631</v>
      </c>
      <c r="B118" s="57">
        <v>1</v>
      </c>
    </row>
    <row r="119" spans="1:2">
      <c r="A119" s="109" t="s">
        <v>1715</v>
      </c>
      <c r="B119" s="57">
        <v>1</v>
      </c>
    </row>
    <row r="120" spans="1:2">
      <c r="A120" s="109" t="s">
        <v>1632</v>
      </c>
      <c r="B120" s="57">
        <v>1</v>
      </c>
    </row>
    <row r="121" spans="1:2">
      <c r="A121" s="109" t="s">
        <v>1719</v>
      </c>
      <c r="B121" s="57">
        <v>1</v>
      </c>
    </row>
    <row r="122" spans="1:2">
      <c r="A122" s="109" t="s">
        <v>1633</v>
      </c>
      <c r="B122" s="57">
        <v>1</v>
      </c>
    </row>
    <row r="123" spans="1:2">
      <c r="A123" s="109" t="s">
        <v>1723</v>
      </c>
      <c r="B123" s="57">
        <v>1</v>
      </c>
    </row>
    <row r="124" spans="1:2">
      <c r="A124" s="109" t="s">
        <v>1634</v>
      </c>
      <c r="B124" s="57">
        <v>1</v>
      </c>
    </row>
    <row r="125" spans="1:2">
      <c r="A125" s="109" t="s">
        <v>1597</v>
      </c>
      <c r="B125" s="57">
        <v>1</v>
      </c>
    </row>
    <row r="126" spans="1:2">
      <c r="A126" s="109" t="s">
        <v>1635</v>
      </c>
      <c r="B126" s="57">
        <v>1</v>
      </c>
    </row>
    <row r="127" spans="1:2">
      <c r="A127" s="109" t="s">
        <v>1731</v>
      </c>
      <c r="B127" s="57">
        <v>1</v>
      </c>
    </row>
    <row r="128" spans="1:2">
      <c r="A128" s="109" t="s">
        <v>1636</v>
      </c>
      <c r="B128" s="57">
        <v>1</v>
      </c>
    </row>
    <row r="129" spans="1:2">
      <c r="A129" s="109" t="s">
        <v>1734</v>
      </c>
      <c r="B129" s="57">
        <v>1</v>
      </c>
    </row>
    <row r="130" spans="1:2">
      <c r="A130" s="109" t="s">
        <v>1590</v>
      </c>
      <c r="B130" s="57">
        <v>1</v>
      </c>
    </row>
    <row r="131" spans="1:2">
      <c r="A131" s="109" t="s">
        <v>1738</v>
      </c>
      <c r="B131" s="57">
        <v>1</v>
      </c>
    </row>
    <row r="132" spans="1:2">
      <c r="A132" s="109" t="s">
        <v>1638</v>
      </c>
      <c r="B132" s="57">
        <v>1</v>
      </c>
    </row>
    <row r="133" spans="1:2">
      <c r="A133" s="109" t="s">
        <v>1742</v>
      </c>
      <c r="B133" s="57">
        <v>1</v>
      </c>
    </row>
    <row r="134" spans="1:2">
      <c r="A134" s="109" t="s">
        <v>1639</v>
      </c>
      <c r="B134" s="57">
        <v>1</v>
      </c>
    </row>
    <row r="135" spans="1:2">
      <c r="A135" s="109" t="s">
        <v>1745</v>
      </c>
      <c r="B135" s="57">
        <v>1</v>
      </c>
    </row>
    <row r="136" spans="1:2">
      <c r="A136" s="109" t="s">
        <v>1640</v>
      </c>
      <c r="B136" s="57">
        <v>1</v>
      </c>
    </row>
    <row r="137" spans="1:2">
      <c r="A137" s="109" t="s">
        <v>1749</v>
      </c>
      <c r="B137" s="57">
        <v>1</v>
      </c>
    </row>
    <row r="138" spans="1:2">
      <c r="A138" s="109" t="s">
        <v>1641</v>
      </c>
      <c r="B138" s="57">
        <v>1</v>
      </c>
    </row>
    <row r="139" spans="1:2">
      <c r="A139" s="109" t="s">
        <v>1753</v>
      </c>
      <c r="B139" s="57">
        <v>1</v>
      </c>
    </row>
    <row r="140" spans="1:2">
      <c r="A140" s="109" t="s">
        <v>1642</v>
      </c>
      <c r="B140" s="57">
        <v>1</v>
      </c>
    </row>
    <row r="141" spans="1:2">
      <c r="A141" s="109" t="s">
        <v>1757</v>
      </c>
      <c r="B141" s="57">
        <v>1</v>
      </c>
    </row>
    <row r="142" spans="1:2">
      <c r="A142" s="109" t="s">
        <v>1643</v>
      </c>
      <c r="B142" s="57">
        <v>1</v>
      </c>
    </row>
    <row r="143" spans="1:2">
      <c r="A143" s="109" t="s">
        <v>1761</v>
      </c>
      <c r="B143" s="57">
        <v>1</v>
      </c>
    </row>
    <row r="144" spans="1:2">
      <c r="A144" s="109" t="s">
        <v>1644</v>
      </c>
      <c r="B144" s="57">
        <v>1</v>
      </c>
    </row>
    <row r="145" spans="1:2">
      <c r="A145" s="109" t="s">
        <v>1765</v>
      </c>
      <c r="B145" s="57">
        <v>1</v>
      </c>
    </row>
    <row r="146" spans="1:2">
      <c r="A146" s="109" t="s">
        <v>1645</v>
      </c>
      <c r="B146" s="57">
        <v>1</v>
      </c>
    </row>
    <row r="147" spans="1:2">
      <c r="A147" s="109" t="s">
        <v>1769</v>
      </c>
      <c r="B147" s="57">
        <v>1</v>
      </c>
    </row>
    <row r="148" spans="1:2">
      <c r="A148" s="109" t="s">
        <v>16</v>
      </c>
      <c r="B148" s="57">
        <v>1</v>
      </c>
    </row>
    <row r="149" spans="1:2">
      <c r="A149" s="109" t="s">
        <v>1773</v>
      </c>
      <c r="B149" s="57">
        <v>1</v>
      </c>
    </row>
    <row r="150" spans="1:2">
      <c r="A150" s="109" t="s">
        <v>1646</v>
      </c>
      <c r="B150" s="57">
        <v>1</v>
      </c>
    </row>
    <row r="151" spans="1:2">
      <c r="A151" s="109" t="s">
        <v>1776</v>
      </c>
      <c r="B151" s="57">
        <v>1</v>
      </c>
    </row>
    <row r="152" spans="1:2">
      <c r="A152" s="109" t="s">
        <v>1647</v>
      </c>
      <c r="B152" s="57">
        <v>1</v>
      </c>
    </row>
    <row r="153" spans="1:2">
      <c r="A153" s="109" t="s">
        <v>1780</v>
      </c>
      <c r="B153" s="57">
        <v>1</v>
      </c>
    </row>
    <row r="154" spans="1:2">
      <c r="A154" s="109" t="s">
        <v>1648</v>
      </c>
      <c r="B154" s="57">
        <v>1</v>
      </c>
    </row>
    <row r="155" spans="1:2">
      <c r="A155" s="109" t="s">
        <v>1784</v>
      </c>
      <c r="B155" s="57">
        <v>1</v>
      </c>
    </row>
    <row r="156" spans="1:2">
      <c r="A156" s="109" t="s">
        <v>1027</v>
      </c>
      <c r="B156" s="57">
        <v>1</v>
      </c>
    </row>
    <row r="157" spans="1:2">
      <c r="A157" s="109" t="s">
        <v>1602</v>
      </c>
      <c r="B157" s="57">
        <v>1</v>
      </c>
    </row>
    <row r="158" spans="1:2">
      <c r="A158" s="109" t="s">
        <v>1649</v>
      </c>
      <c r="B158" s="57">
        <v>1</v>
      </c>
    </row>
    <row r="159" spans="1:2">
      <c r="A159" s="109" t="s">
        <v>1791</v>
      </c>
      <c r="B159" s="57">
        <v>1</v>
      </c>
    </row>
    <row r="160" spans="1:2">
      <c r="A160" s="109" t="s">
        <v>1650</v>
      </c>
      <c r="B160" s="57">
        <v>1</v>
      </c>
    </row>
    <row r="161" spans="1:2">
      <c r="A161" s="109" t="s">
        <v>1794</v>
      </c>
      <c r="B161" s="57">
        <v>1</v>
      </c>
    </row>
    <row r="162" spans="1:2">
      <c r="A162" s="109" t="s">
        <v>1651</v>
      </c>
      <c r="B162" s="57">
        <v>1</v>
      </c>
    </row>
    <row r="163" spans="1:2">
      <c r="A163" s="109" t="s">
        <v>1798</v>
      </c>
      <c r="B163" s="57">
        <v>1</v>
      </c>
    </row>
    <row r="164" spans="1:2">
      <c r="A164" s="109" t="s">
        <v>1652</v>
      </c>
      <c r="B164" s="57">
        <v>1</v>
      </c>
    </row>
    <row r="165" spans="1:2">
      <c r="A165" s="109" t="s">
        <v>1802</v>
      </c>
      <c r="B165" s="57">
        <v>1</v>
      </c>
    </row>
    <row r="166" spans="1:2">
      <c r="A166" s="109" t="s">
        <v>1653</v>
      </c>
      <c r="B166" s="57">
        <v>1</v>
      </c>
    </row>
    <row r="167" spans="1:2">
      <c r="A167" s="109" t="s">
        <v>1805</v>
      </c>
      <c r="B167" s="57">
        <v>1</v>
      </c>
    </row>
    <row r="168" spans="1:2">
      <c r="A168" s="109" t="s">
        <v>1654</v>
      </c>
      <c r="B168" s="57">
        <v>1</v>
      </c>
    </row>
    <row r="169" spans="1:2">
      <c r="A169" s="109" t="s">
        <v>1809</v>
      </c>
      <c r="B169" s="57">
        <v>1</v>
      </c>
    </row>
    <row r="170" spans="1:2">
      <c r="A170" s="109" t="s">
        <v>1591</v>
      </c>
      <c r="B170" s="57">
        <v>1</v>
      </c>
    </row>
    <row r="171" spans="1:2">
      <c r="A171" s="109" t="s">
        <v>1813</v>
      </c>
      <c r="B171" s="57">
        <v>1</v>
      </c>
    </row>
    <row r="172" spans="1:2">
      <c r="A172" s="109" t="s">
        <v>1592</v>
      </c>
      <c r="B172" s="57">
        <v>1</v>
      </c>
    </row>
    <row r="173" spans="1:2">
      <c r="A173" s="109" t="s">
        <v>1817</v>
      </c>
      <c r="B173" s="57">
        <v>1</v>
      </c>
    </row>
    <row r="174" spans="1:2">
      <c r="A174" s="109" t="s">
        <v>1657</v>
      </c>
      <c r="B174" s="57">
        <v>1</v>
      </c>
    </row>
    <row r="175" spans="1:2">
      <c r="A175" s="109" t="s">
        <v>1821</v>
      </c>
      <c r="B175" s="57">
        <v>1</v>
      </c>
    </row>
    <row r="176" spans="1:2">
      <c r="A176" s="109" t="s">
        <v>1658</v>
      </c>
      <c r="B176" s="57">
        <v>1</v>
      </c>
    </row>
    <row r="177" spans="1:2">
      <c r="A177" s="109" t="s">
        <v>1604</v>
      </c>
      <c r="B177" s="57">
        <v>1</v>
      </c>
    </row>
    <row r="178" spans="1:2">
      <c r="A178" s="109" t="s">
        <v>1659</v>
      </c>
      <c r="B178" s="57">
        <v>1</v>
      </c>
    </row>
    <row r="179" spans="1:2">
      <c r="A179" s="109" t="s">
        <v>1716</v>
      </c>
      <c r="B179" s="57">
        <v>1</v>
      </c>
    </row>
    <row r="180" spans="1:2">
      <c r="A180" s="109" t="s">
        <v>1660</v>
      </c>
      <c r="B180" s="57">
        <v>1</v>
      </c>
    </row>
    <row r="181" spans="1:2">
      <c r="A181" s="109" t="s">
        <v>1718</v>
      </c>
      <c r="B181" s="57">
        <v>1</v>
      </c>
    </row>
    <row r="182" spans="1:2">
      <c r="A182" s="109" t="s">
        <v>1661</v>
      </c>
      <c r="B182" s="57">
        <v>1</v>
      </c>
    </row>
    <row r="183" spans="1:2">
      <c r="A183" s="109" t="s">
        <v>1720</v>
      </c>
      <c r="B183" s="57">
        <v>1</v>
      </c>
    </row>
    <row r="184" spans="1:2">
      <c r="A184" s="109" t="s">
        <v>1662</v>
      </c>
      <c r="B184" s="57">
        <v>1</v>
      </c>
    </row>
    <row r="185" spans="1:2">
      <c r="A185" s="109" t="s">
        <v>1722</v>
      </c>
      <c r="B185" s="57">
        <v>1</v>
      </c>
    </row>
    <row r="186" spans="1:2">
      <c r="A186" s="109" t="s">
        <v>1663</v>
      </c>
      <c r="B186" s="57">
        <v>1</v>
      </c>
    </row>
    <row r="187" spans="1:2">
      <c r="A187" s="109" t="s">
        <v>1724</v>
      </c>
      <c r="B187" s="57">
        <v>1</v>
      </c>
    </row>
    <row r="188" spans="1:2">
      <c r="A188" s="109" t="s">
        <v>1664</v>
      </c>
      <c r="B188" s="57">
        <v>1</v>
      </c>
    </row>
    <row r="189" spans="1:2">
      <c r="A189" s="109" t="s">
        <v>1726</v>
      </c>
      <c r="B189" s="57">
        <v>1</v>
      </c>
    </row>
    <row r="190" spans="1:2">
      <c r="A190" s="109" t="s">
        <v>1665</v>
      </c>
      <c r="B190" s="57">
        <v>1</v>
      </c>
    </row>
    <row r="191" spans="1:2">
      <c r="A191" s="109" t="s">
        <v>1598</v>
      </c>
      <c r="B191" s="57">
        <v>1</v>
      </c>
    </row>
    <row r="192" spans="1:2">
      <c r="A192" s="109" t="s">
        <v>1666</v>
      </c>
      <c r="B192" s="57">
        <v>1</v>
      </c>
    </row>
    <row r="193" spans="1:2">
      <c r="A193" s="109" t="s">
        <v>1730</v>
      </c>
      <c r="B193" s="57">
        <v>1</v>
      </c>
    </row>
    <row r="194" spans="1:2">
      <c r="A194" s="109" t="s">
        <v>1667</v>
      </c>
      <c r="B194" s="57">
        <v>1</v>
      </c>
    </row>
    <row r="195" spans="1:2">
      <c r="A195" s="109" t="s">
        <v>1732</v>
      </c>
      <c r="B195" s="57">
        <v>1</v>
      </c>
    </row>
    <row r="196" spans="1:2">
      <c r="A196" s="109" t="s">
        <v>1668</v>
      </c>
      <c r="B196" s="57">
        <v>1</v>
      </c>
    </row>
    <row r="197" spans="1:2">
      <c r="A197" s="109" t="s">
        <v>1733</v>
      </c>
      <c r="B197" s="57">
        <v>1</v>
      </c>
    </row>
    <row r="198" spans="1:2">
      <c r="A198" s="109" t="s">
        <v>1669</v>
      </c>
      <c r="B198" s="57">
        <v>1</v>
      </c>
    </row>
    <row r="199" spans="1:2">
      <c r="A199" s="109" t="s">
        <v>1735</v>
      </c>
      <c r="B199" s="57">
        <v>1</v>
      </c>
    </row>
    <row r="200" spans="1:2">
      <c r="A200" s="109" t="s">
        <v>1670</v>
      </c>
      <c r="B200" s="57">
        <v>1</v>
      </c>
    </row>
    <row r="201" spans="1:2">
      <c r="A201" s="109" t="s">
        <v>1737</v>
      </c>
      <c r="B201" s="57">
        <v>1</v>
      </c>
    </row>
    <row r="202" spans="1:2">
      <c r="A202" s="109" t="s">
        <v>1671</v>
      </c>
      <c r="B202" s="57">
        <v>1</v>
      </c>
    </row>
    <row r="203" spans="1:2">
      <c r="A203" s="109" t="s">
        <v>1739</v>
      </c>
      <c r="B203" s="57">
        <v>1</v>
      </c>
    </row>
    <row r="204" spans="1:2">
      <c r="A204" s="109" t="s">
        <v>1672</v>
      </c>
      <c r="B204" s="57">
        <v>1</v>
      </c>
    </row>
    <row r="205" spans="1:2">
      <c r="A205" s="109" t="s">
        <v>1741</v>
      </c>
      <c r="B205" s="57">
        <v>1</v>
      </c>
    </row>
    <row r="206" spans="1:2">
      <c r="A206" s="109" t="s">
        <v>1674</v>
      </c>
      <c r="B206" s="57">
        <v>1</v>
      </c>
    </row>
    <row r="207" spans="1:2">
      <c r="A207" s="109" t="s">
        <v>1586</v>
      </c>
      <c r="B207" s="57">
        <v>1</v>
      </c>
    </row>
    <row r="208" spans="1:2">
      <c r="A208" s="109" t="s">
        <v>1673</v>
      </c>
      <c r="B208" s="57">
        <v>1</v>
      </c>
    </row>
    <row r="209" spans="1:2">
      <c r="A209" s="109" t="s">
        <v>1744</v>
      </c>
      <c r="B209" s="57">
        <v>1</v>
      </c>
    </row>
    <row r="210" spans="1:2">
      <c r="A210" s="109" t="s">
        <v>15</v>
      </c>
      <c r="B210" s="57">
        <v>1</v>
      </c>
    </row>
    <row r="211" spans="1:2">
      <c r="A211" s="109" t="s">
        <v>1746</v>
      </c>
      <c r="B211" s="57">
        <v>1</v>
      </c>
    </row>
    <row r="212" spans="1:2">
      <c r="A212" s="109" t="s">
        <v>1082</v>
      </c>
      <c r="B212" s="57">
        <v>1</v>
      </c>
    </row>
    <row r="213" spans="1:2">
      <c r="A213" s="109" t="s">
        <v>1748</v>
      </c>
      <c r="B213" s="57">
        <v>1</v>
      </c>
    </row>
    <row r="214" spans="1:2">
      <c r="A214" s="109" t="s">
        <v>1675</v>
      </c>
      <c r="B214" s="57">
        <v>1</v>
      </c>
    </row>
    <row r="215" spans="1:2">
      <c r="A215" s="109" t="s">
        <v>1750</v>
      </c>
      <c r="B215" s="57">
        <v>1</v>
      </c>
    </row>
    <row r="216" spans="1:2">
      <c r="A216" s="109" t="s">
        <v>1676</v>
      </c>
      <c r="B216" s="57">
        <v>1</v>
      </c>
    </row>
    <row r="217" spans="1:2">
      <c r="A217" s="109" t="s">
        <v>1752</v>
      </c>
      <c r="B217" s="57">
        <v>1</v>
      </c>
    </row>
    <row r="218" spans="1:2">
      <c r="A218" s="109" t="s">
        <v>1677</v>
      </c>
      <c r="B218" s="57">
        <v>1</v>
      </c>
    </row>
    <row r="219" spans="1:2">
      <c r="A219" s="109" t="s">
        <v>1754</v>
      </c>
      <c r="B219" s="57">
        <v>1</v>
      </c>
    </row>
    <row r="220" spans="1:2">
      <c r="A220" s="109" t="s">
        <v>1678</v>
      </c>
      <c r="B220" s="57">
        <v>1</v>
      </c>
    </row>
    <row r="221" spans="1:2">
      <c r="A221" s="109" t="s">
        <v>1756</v>
      </c>
      <c r="B221" s="57">
        <v>1</v>
      </c>
    </row>
    <row r="222" spans="1:2">
      <c r="A222" s="109" t="s">
        <v>1679</v>
      </c>
      <c r="B222" s="57">
        <v>1</v>
      </c>
    </row>
    <row r="223" spans="1:2">
      <c r="A223" s="109" t="s">
        <v>1600</v>
      </c>
      <c r="B223" s="57">
        <v>1</v>
      </c>
    </row>
    <row r="224" spans="1:2">
      <c r="A224" s="109" t="s">
        <v>1593</v>
      </c>
      <c r="B224" s="57">
        <v>1</v>
      </c>
    </row>
    <row r="225" spans="1:2">
      <c r="A225" s="109" t="s">
        <v>1760</v>
      </c>
      <c r="B225" s="57">
        <v>1</v>
      </c>
    </row>
    <row r="226" spans="1:2">
      <c r="A226" s="109" t="s">
        <v>1680</v>
      </c>
      <c r="B226" s="57">
        <v>1</v>
      </c>
    </row>
    <row r="227" spans="1:2">
      <c r="A227" s="109" t="s">
        <v>1762</v>
      </c>
      <c r="B227" s="57">
        <v>1</v>
      </c>
    </row>
    <row r="228" spans="1:2">
      <c r="A228" s="109" t="s">
        <v>1681</v>
      </c>
      <c r="B228" s="57">
        <v>1</v>
      </c>
    </row>
    <row r="229" spans="1:2">
      <c r="A229" s="109" t="s">
        <v>1764</v>
      </c>
      <c r="B229" s="57">
        <v>1</v>
      </c>
    </row>
    <row r="230" spans="1:2">
      <c r="A230" s="109" t="s">
        <v>1682</v>
      </c>
      <c r="B230" s="57">
        <v>1</v>
      </c>
    </row>
    <row r="231" spans="1:2">
      <c r="A231" s="109" t="s">
        <v>1601</v>
      </c>
      <c r="B231" s="57">
        <v>1</v>
      </c>
    </row>
    <row r="232" spans="1:2">
      <c r="A232" s="109" t="s">
        <v>1683</v>
      </c>
      <c r="B232" s="57">
        <v>1</v>
      </c>
    </row>
    <row r="233" spans="1:2">
      <c r="A233" s="109" t="s">
        <v>1768</v>
      </c>
      <c r="B233" s="57">
        <v>1</v>
      </c>
    </row>
    <row r="234" spans="1:2">
      <c r="A234" s="109" t="s">
        <v>1684</v>
      </c>
      <c r="B234" s="57">
        <v>1</v>
      </c>
    </row>
    <row r="235" spans="1:2">
      <c r="A235" s="109" t="s">
        <v>1770</v>
      </c>
      <c r="B235" s="57">
        <v>1</v>
      </c>
    </row>
    <row r="236" spans="1:2">
      <c r="A236" s="109" t="s">
        <v>1685</v>
      </c>
      <c r="B236" s="57">
        <v>1</v>
      </c>
    </row>
    <row r="237" spans="1:2">
      <c r="A237" s="109" t="s">
        <v>1772</v>
      </c>
      <c r="B237" s="57">
        <v>1</v>
      </c>
    </row>
    <row r="238" spans="1:2">
      <c r="A238" s="109" t="s">
        <v>1686</v>
      </c>
      <c r="B238" s="57">
        <v>1</v>
      </c>
    </row>
    <row r="239" spans="1:2">
      <c r="A239" s="109" t="s">
        <v>1774</v>
      </c>
      <c r="B239" s="57">
        <v>1</v>
      </c>
    </row>
    <row r="240" spans="1:2">
      <c r="A240" s="109" t="s">
        <v>1687</v>
      </c>
      <c r="B240" s="57">
        <v>1</v>
      </c>
    </row>
    <row r="241" spans="1:2">
      <c r="A241" s="109" t="s">
        <v>1775</v>
      </c>
      <c r="B241" s="57">
        <v>1</v>
      </c>
    </row>
    <row r="242" spans="1:2">
      <c r="A242" s="109" t="s">
        <v>1688</v>
      </c>
      <c r="B242" s="57">
        <v>1</v>
      </c>
    </row>
    <row r="243" spans="1:2">
      <c r="A243" s="109" t="s">
        <v>1777</v>
      </c>
      <c r="B243" s="57">
        <v>1</v>
      </c>
    </row>
    <row r="244" spans="1:2">
      <c r="A244" s="109" t="s">
        <v>1689</v>
      </c>
      <c r="B244" s="57">
        <v>1</v>
      </c>
    </row>
    <row r="245" spans="1:2">
      <c r="A245" s="109" t="s">
        <v>1779</v>
      </c>
      <c r="B245" s="57">
        <v>1</v>
      </c>
    </row>
    <row r="246" spans="1:2">
      <c r="A246" s="109" t="s">
        <v>1690</v>
      </c>
      <c r="B246" s="57">
        <v>1</v>
      </c>
    </row>
    <row r="247" spans="1:2">
      <c r="A247" s="109" t="s">
        <v>1781</v>
      </c>
      <c r="B247" s="57">
        <v>1</v>
      </c>
    </row>
    <row r="248" spans="1:2">
      <c r="A248" s="109" t="s">
        <v>1691</v>
      </c>
      <c r="B248" s="57">
        <v>1</v>
      </c>
    </row>
    <row r="249" spans="1:2">
      <c r="A249" s="109" t="s">
        <v>1783</v>
      </c>
      <c r="B249" s="57">
        <v>1</v>
      </c>
    </row>
    <row r="250" spans="1:2">
      <c r="A250" s="109" t="s">
        <v>1692</v>
      </c>
      <c r="B250" s="57">
        <v>1</v>
      </c>
    </row>
    <row r="251" spans="1:2">
      <c r="A251" s="109" t="s">
        <v>1785</v>
      </c>
      <c r="B251" s="57">
        <v>1</v>
      </c>
    </row>
    <row r="252" spans="1:2">
      <c r="A252" s="109" t="s">
        <v>1693</v>
      </c>
      <c r="B252" s="57">
        <v>1</v>
      </c>
    </row>
    <row r="253" spans="1:2">
      <c r="A253" s="109" t="s">
        <v>1787</v>
      </c>
      <c r="B253" s="57">
        <v>1</v>
      </c>
    </row>
    <row r="254" spans="1:2">
      <c r="A254" s="109" t="s">
        <v>1594</v>
      </c>
      <c r="B254" s="57">
        <v>1</v>
      </c>
    </row>
    <row r="255" spans="1:2">
      <c r="A255" s="109" t="s">
        <v>1788</v>
      </c>
      <c r="B255" s="57">
        <v>1</v>
      </c>
    </row>
    <row r="256" spans="1:2">
      <c r="A256" s="109" t="s">
        <v>1694</v>
      </c>
      <c r="B256" s="57">
        <v>1</v>
      </c>
    </row>
    <row r="257" spans="1:2">
      <c r="A257" s="109" t="s">
        <v>1790</v>
      </c>
      <c r="B257" s="57">
        <v>1</v>
      </c>
    </row>
    <row r="258" spans="1:2">
      <c r="A258" s="109" t="s">
        <v>1695</v>
      </c>
      <c r="B258" s="57">
        <v>1</v>
      </c>
    </row>
    <row r="259" spans="1:2">
      <c r="A259" s="109" t="s">
        <v>1792</v>
      </c>
      <c r="B259" s="57">
        <v>1</v>
      </c>
    </row>
    <row r="260" spans="1:2">
      <c r="A260" s="109" t="s">
        <v>1696</v>
      </c>
      <c r="B260" s="57">
        <v>1</v>
      </c>
    </row>
    <row r="261" spans="1:2">
      <c r="A261" s="109" t="s">
        <v>1793</v>
      </c>
      <c r="B261" s="57">
        <v>1</v>
      </c>
    </row>
    <row r="262" spans="1:2">
      <c r="A262" s="109" t="s">
        <v>1697</v>
      </c>
      <c r="B262" s="57">
        <v>1</v>
      </c>
    </row>
    <row r="263" spans="1:2">
      <c r="A263" s="109" t="s">
        <v>1795</v>
      </c>
      <c r="B263" s="57">
        <v>1</v>
      </c>
    </row>
    <row r="264" spans="1:2">
      <c r="A264" s="109" t="s">
        <v>1595</v>
      </c>
      <c r="B264" s="57">
        <v>1</v>
      </c>
    </row>
    <row r="265" spans="1:2">
      <c r="A265" s="109" t="s">
        <v>1797</v>
      </c>
      <c r="B265" s="57">
        <v>1</v>
      </c>
    </row>
    <row r="266" spans="1:2">
      <c r="A266" s="109" t="s">
        <v>1699</v>
      </c>
      <c r="B266" s="57">
        <v>1</v>
      </c>
    </row>
    <row r="267" spans="1:2">
      <c r="A267" s="109" t="s">
        <v>1799</v>
      </c>
      <c r="B267" s="57">
        <v>1</v>
      </c>
    </row>
    <row r="268" spans="1:2">
      <c r="A268" s="109" t="s">
        <v>1700</v>
      </c>
      <c r="B268" s="57">
        <v>1</v>
      </c>
    </row>
    <row r="269" spans="1:2">
      <c r="A269" s="109" t="s">
        <v>1801</v>
      </c>
      <c r="B269" s="57">
        <v>1</v>
      </c>
    </row>
    <row r="270" spans="1:2">
      <c r="A270" s="109" t="s">
        <v>1701</v>
      </c>
      <c r="B270" s="57">
        <v>1</v>
      </c>
    </row>
    <row r="271" spans="1:2">
      <c r="A271" s="109" t="s">
        <v>1587</v>
      </c>
      <c r="B271" s="57">
        <v>1</v>
      </c>
    </row>
    <row r="272" spans="1:2">
      <c r="A272" s="109" t="s">
        <v>1702</v>
      </c>
      <c r="B272" s="57">
        <v>1</v>
      </c>
    </row>
    <row r="273" spans="1:2">
      <c r="A273" s="109" t="s">
        <v>1804</v>
      </c>
      <c r="B273" s="57">
        <v>1</v>
      </c>
    </row>
    <row r="274" spans="1:2">
      <c r="A274" s="109" t="s">
        <v>1703</v>
      </c>
      <c r="B274" s="57">
        <v>1</v>
      </c>
    </row>
    <row r="275" spans="1:2">
      <c r="A275" s="109" t="s">
        <v>1806</v>
      </c>
      <c r="B275" s="57">
        <v>1</v>
      </c>
    </row>
    <row r="276" spans="1:2">
      <c r="A276" s="109" t="s">
        <v>1825</v>
      </c>
      <c r="B276" s="57">
        <v>1</v>
      </c>
    </row>
    <row r="277" spans="1:2">
      <c r="A277" s="109" t="s">
        <v>1808</v>
      </c>
      <c r="B277" s="57">
        <v>1</v>
      </c>
    </row>
    <row r="278" spans="1:2">
      <c r="A278" s="109" t="s">
        <v>1826</v>
      </c>
      <c r="B278" s="57">
        <v>1</v>
      </c>
    </row>
    <row r="279" spans="1:2">
      <c r="A279" s="109" t="s">
        <v>1810</v>
      </c>
      <c r="B279" s="57">
        <v>1</v>
      </c>
    </row>
    <row r="280" spans="1:2">
      <c r="A280" s="109" t="s">
        <v>1828</v>
      </c>
      <c r="B280" s="57">
        <v>1</v>
      </c>
    </row>
    <row r="281" spans="1:2">
      <c r="A281" s="109" t="s">
        <v>1812</v>
      </c>
      <c r="B281" s="57">
        <v>1</v>
      </c>
    </row>
    <row r="282" spans="1:2">
      <c r="A282" s="109" t="s">
        <v>1830</v>
      </c>
      <c r="B282" s="57">
        <v>1</v>
      </c>
    </row>
    <row r="283" spans="1:2">
      <c r="A283" s="109" t="s">
        <v>1814</v>
      </c>
      <c r="B283" s="57">
        <v>1</v>
      </c>
    </row>
    <row r="284" spans="1:2">
      <c r="A284" s="109" t="s">
        <v>1585</v>
      </c>
      <c r="B284" s="57">
        <v>1</v>
      </c>
    </row>
    <row r="285" spans="1:2">
      <c r="A285" s="109" t="s">
        <v>1816</v>
      </c>
      <c r="B285" s="57">
        <v>1</v>
      </c>
    </row>
    <row r="286" spans="1:2">
      <c r="A286" s="109" t="s">
        <v>1709</v>
      </c>
      <c r="B286" s="57">
        <v>1</v>
      </c>
    </row>
    <row r="287" spans="1:2">
      <c r="A287" s="109" t="s">
        <v>1818</v>
      </c>
      <c r="B287" s="57">
        <v>1</v>
      </c>
    </row>
    <row r="288" spans="1:2">
      <c r="A288" s="109" t="s">
        <v>1710</v>
      </c>
      <c r="B288" s="57">
        <v>1</v>
      </c>
    </row>
    <row r="289" spans="1:2">
      <c r="A289" s="109" t="s">
        <v>1820</v>
      </c>
      <c r="B289" s="57">
        <v>1</v>
      </c>
    </row>
    <row r="290" spans="1:2">
      <c r="A290" s="109" t="s">
        <v>1596</v>
      </c>
      <c r="B290" s="57">
        <v>1</v>
      </c>
    </row>
    <row r="291" spans="1:2">
      <c r="A291" s="109" t="s">
        <v>1822</v>
      </c>
      <c r="B291" s="57">
        <v>1</v>
      </c>
    </row>
    <row r="292" spans="1:2">
      <c r="A292" s="109" t="s">
        <v>1712</v>
      </c>
      <c r="B292" s="57">
        <v>1</v>
      </c>
    </row>
    <row r="293" spans="1:2">
      <c r="A293" s="109" t="s">
        <v>1824</v>
      </c>
      <c r="B293" s="57">
        <v>1</v>
      </c>
    </row>
    <row r="294" spans="1:2">
      <c r="A294" s="109" t="s">
        <v>1713</v>
      </c>
      <c r="B294" s="57">
        <v>1</v>
      </c>
    </row>
    <row r="295" spans="1:2">
      <c r="A295" s="109" t="s">
        <v>1714</v>
      </c>
      <c r="B295" s="57">
        <v>1</v>
      </c>
    </row>
    <row r="296" spans="1:2">
      <c r="A296" s="109" t="s">
        <v>1827</v>
      </c>
      <c r="B296" s="57">
        <v>1</v>
      </c>
    </row>
    <row r="297" spans="1:2">
      <c r="A297" s="109" t="s">
        <v>1705</v>
      </c>
      <c r="B297" s="57">
        <v>1</v>
      </c>
    </row>
    <row r="298" spans="1:2">
      <c r="A298" s="109" t="s">
        <v>1829</v>
      </c>
      <c r="B298" s="57">
        <v>1</v>
      </c>
    </row>
    <row r="299" spans="1:2">
      <c r="A299" s="109" t="s">
        <v>1706</v>
      </c>
      <c r="B299" s="57">
        <v>1</v>
      </c>
    </row>
    <row r="300" spans="1:2">
      <c r="A300" s="109" t="s">
        <v>1831</v>
      </c>
      <c r="B300" s="57">
        <v>1</v>
      </c>
    </row>
    <row r="301" spans="1:2">
      <c r="A301" s="109" t="s">
        <v>1707</v>
      </c>
      <c r="B301" s="57">
        <v>1</v>
      </c>
    </row>
    <row r="302" spans="1:2">
      <c r="A302" s="109" t="s">
        <v>1708</v>
      </c>
      <c r="B302" s="57">
        <v>1</v>
      </c>
    </row>
    <row r="303" spans="1:2">
      <c r="A303" s="109" t="s">
        <v>1485</v>
      </c>
      <c r="B303" s="57">
        <v>1</v>
      </c>
    </row>
    <row r="304" spans="1:2">
      <c r="A304" s="109" t="s">
        <v>1541</v>
      </c>
      <c r="B304" s="57">
        <v>1</v>
      </c>
    </row>
    <row r="305" spans="1:2">
      <c r="A305" s="109" t="s">
        <v>1510</v>
      </c>
      <c r="B305" s="57">
        <v>1</v>
      </c>
    </row>
    <row r="306" spans="1:2">
      <c r="A306" s="109" t="s">
        <v>1368</v>
      </c>
      <c r="B306" s="57">
        <v>1</v>
      </c>
    </row>
    <row r="307" spans="1:2">
      <c r="A307" s="109" t="s">
        <v>1366</v>
      </c>
      <c r="B307" s="57">
        <v>1</v>
      </c>
    </row>
    <row r="308" spans="1:2">
      <c r="A308" s="109" t="s">
        <v>1369</v>
      </c>
      <c r="B308" s="57">
        <v>1</v>
      </c>
    </row>
    <row r="309" spans="1:2">
      <c r="A309" s="109" t="s">
        <v>1496</v>
      </c>
      <c r="B309" s="57">
        <v>1</v>
      </c>
    </row>
    <row r="310" spans="1:2">
      <c r="A310" s="109" t="s">
        <v>1370</v>
      </c>
      <c r="B310" s="57">
        <v>1</v>
      </c>
    </row>
    <row r="311" spans="1:2">
      <c r="A311" s="109" t="s">
        <v>1525</v>
      </c>
      <c r="B311" s="57">
        <v>1</v>
      </c>
    </row>
    <row r="312" spans="1:2">
      <c r="A312" s="109" t="s">
        <v>1372</v>
      </c>
      <c r="B312" s="57">
        <v>1</v>
      </c>
    </row>
    <row r="313" spans="1:2">
      <c r="A313" s="109" t="s">
        <v>1555</v>
      </c>
      <c r="B313" s="57">
        <v>1</v>
      </c>
    </row>
    <row r="314" spans="1:2">
      <c r="A314" s="109" t="s">
        <v>1371</v>
      </c>
      <c r="B314" s="57">
        <v>1</v>
      </c>
    </row>
    <row r="315" spans="1:2">
      <c r="A315" s="109" t="s">
        <v>1478</v>
      </c>
      <c r="B315" s="57">
        <v>1</v>
      </c>
    </row>
    <row r="316" spans="1:2">
      <c r="A316" s="109" t="s">
        <v>1373</v>
      </c>
      <c r="B316" s="57">
        <v>1</v>
      </c>
    </row>
    <row r="317" spans="1:2">
      <c r="A317" s="109" t="s">
        <v>1357</v>
      </c>
      <c r="B317" s="57">
        <v>1</v>
      </c>
    </row>
    <row r="318" spans="1:2">
      <c r="A318" s="109" t="s">
        <v>1374</v>
      </c>
      <c r="B318" s="57">
        <v>1</v>
      </c>
    </row>
    <row r="319" spans="1:2">
      <c r="A319" s="109" t="s">
        <v>1504</v>
      </c>
      <c r="B319" s="57">
        <v>1</v>
      </c>
    </row>
    <row r="320" spans="1:2">
      <c r="A320" s="109" t="s">
        <v>1375</v>
      </c>
      <c r="B320" s="57">
        <v>1</v>
      </c>
    </row>
    <row r="321" spans="1:2">
      <c r="A321" s="109" t="s">
        <v>1518</v>
      </c>
      <c r="B321" s="57">
        <v>1</v>
      </c>
    </row>
    <row r="322" spans="1:2">
      <c r="A322" s="109" t="s">
        <v>1376</v>
      </c>
      <c r="B322" s="57">
        <v>1</v>
      </c>
    </row>
    <row r="323" spans="1:2">
      <c r="A323" s="109" t="s">
        <v>1533</v>
      </c>
      <c r="B323" s="57">
        <v>1</v>
      </c>
    </row>
    <row r="324" spans="1:2">
      <c r="A324" s="109" t="s">
        <v>1377</v>
      </c>
      <c r="B324" s="57">
        <v>1</v>
      </c>
    </row>
    <row r="325" spans="1:2">
      <c r="A325" s="109" t="s">
        <v>1548</v>
      </c>
      <c r="B325" s="57">
        <v>1</v>
      </c>
    </row>
    <row r="326" spans="1:2">
      <c r="A326" s="109" t="s">
        <v>1378</v>
      </c>
      <c r="B326" s="57">
        <v>1</v>
      </c>
    </row>
    <row r="327" spans="1:2">
      <c r="A327" s="109" t="s">
        <v>1563</v>
      </c>
      <c r="B327" s="57">
        <v>1</v>
      </c>
    </row>
    <row r="328" spans="1:2">
      <c r="A328" s="109" t="s">
        <v>1066</v>
      </c>
      <c r="B328" s="57">
        <v>1</v>
      </c>
    </row>
    <row r="329" spans="1:2">
      <c r="A329" s="109" t="s">
        <v>1578</v>
      </c>
      <c r="B329" s="57">
        <v>1</v>
      </c>
    </row>
    <row r="330" spans="1:2">
      <c r="A330" s="109" t="s">
        <v>1379</v>
      </c>
      <c r="B330" s="57">
        <v>1</v>
      </c>
    </row>
    <row r="331" spans="1:2">
      <c r="A331" s="109" t="s">
        <v>1481</v>
      </c>
      <c r="B331" s="57">
        <v>1</v>
      </c>
    </row>
    <row r="332" spans="1:2">
      <c r="A332" s="109" t="s">
        <v>1380</v>
      </c>
      <c r="B332" s="57">
        <v>1</v>
      </c>
    </row>
    <row r="333" spans="1:2">
      <c r="A333" s="109" t="s">
        <v>1488</v>
      </c>
      <c r="B333" s="57">
        <v>1</v>
      </c>
    </row>
    <row r="334" spans="1:2">
      <c r="A334" s="109" t="s">
        <v>1381</v>
      </c>
      <c r="B334" s="57">
        <v>1</v>
      </c>
    </row>
    <row r="335" spans="1:2">
      <c r="A335" s="109" t="s">
        <v>1493</v>
      </c>
      <c r="B335" s="57">
        <v>1</v>
      </c>
    </row>
    <row r="336" spans="1:2">
      <c r="A336" s="109" t="s">
        <v>1382</v>
      </c>
      <c r="B336" s="57">
        <v>1</v>
      </c>
    </row>
    <row r="337" spans="1:2">
      <c r="A337" s="109" t="s">
        <v>1500</v>
      </c>
      <c r="B337" s="57">
        <v>1</v>
      </c>
    </row>
    <row r="338" spans="1:2">
      <c r="A338" s="109" t="s">
        <v>1383</v>
      </c>
      <c r="B338" s="57">
        <v>1</v>
      </c>
    </row>
    <row r="339" spans="1:2">
      <c r="A339" s="109" t="s">
        <v>1507</v>
      </c>
      <c r="B339" s="57">
        <v>1</v>
      </c>
    </row>
    <row r="340" spans="1:2">
      <c r="A340" s="109" t="s">
        <v>1384</v>
      </c>
      <c r="B340" s="57">
        <v>1</v>
      </c>
    </row>
    <row r="341" spans="1:2">
      <c r="A341" s="109" t="s">
        <v>1514</v>
      </c>
      <c r="B341" s="57">
        <v>1</v>
      </c>
    </row>
    <row r="342" spans="1:2">
      <c r="A342" s="109" t="s">
        <v>1385</v>
      </c>
      <c r="B342" s="57">
        <v>1</v>
      </c>
    </row>
    <row r="343" spans="1:2">
      <c r="A343" s="109" t="s">
        <v>1521</v>
      </c>
      <c r="B343" s="57">
        <v>1</v>
      </c>
    </row>
    <row r="344" spans="1:2">
      <c r="A344" s="109" t="s">
        <v>1386</v>
      </c>
      <c r="B344" s="57">
        <v>1</v>
      </c>
    </row>
    <row r="345" spans="1:2">
      <c r="A345" s="109" t="s">
        <v>1529</v>
      </c>
      <c r="B345" s="57">
        <v>1</v>
      </c>
    </row>
    <row r="346" spans="1:2">
      <c r="A346" s="109" t="s">
        <v>1387</v>
      </c>
      <c r="B346" s="57">
        <v>1</v>
      </c>
    </row>
    <row r="347" spans="1:2">
      <c r="A347" s="109" t="s">
        <v>1537</v>
      </c>
      <c r="B347" s="57">
        <v>1</v>
      </c>
    </row>
    <row r="348" spans="1:2">
      <c r="A348" s="109" t="s">
        <v>1388</v>
      </c>
      <c r="B348" s="57">
        <v>1</v>
      </c>
    </row>
    <row r="349" spans="1:2">
      <c r="A349" s="109" t="s">
        <v>1363</v>
      </c>
      <c r="B349" s="57">
        <v>1</v>
      </c>
    </row>
    <row r="350" spans="1:2">
      <c r="A350" s="109" t="s">
        <v>1389</v>
      </c>
      <c r="B350" s="57">
        <v>1</v>
      </c>
    </row>
    <row r="351" spans="1:2">
      <c r="A351" s="109" t="s">
        <v>1551</v>
      </c>
      <c r="B351" s="57">
        <v>1</v>
      </c>
    </row>
    <row r="352" spans="1:2">
      <c r="A352" s="109" t="s">
        <v>1390</v>
      </c>
      <c r="B352" s="57">
        <v>1</v>
      </c>
    </row>
    <row r="353" spans="1:2">
      <c r="A353" s="109" t="s">
        <v>1559</v>
      </c>
      <c r="B353" s="57">
        <v>1</v>
      </c>
    </row>
    <row r="354" spans="1:2">
      <c r="A354" s="109" t="s">
        <v>1391</v>
      </c>
      <c r="B354" s="57">
        <v>1</v>
      </c>
    </row>
    <row r="355" spans="1:2">
      <c r="A355" s="109" t="s">
        <v>1364</v>
      </c>
      <c r="B355" s="57">
        <v>1</v>
      </c>
    </row>
    <row r="356" spans="1:2">
      <c r="A356" s="109" t="s">
        <v>1392</v>
      </c>
      <c r="B356" s="57">
        <v>1</v>
      </c>
    </row>
    <row r="357" spans="1:2">
      <c r="A357" s="109" t="s">
        <v>1574</v>
      </c>
      <c r="B357" s="57">
        <v>1</v>
      </c>
    </row>
    <row r="358" spans="1:2">
      <c r="A358" s="109" t="s">
        <v>1393</v>
      </c>
      <c r="B358" s="57">
        <v>1</v>
      </c>
    </row>
    <row r="359" spans="1:2">
      <c r="A359" s="109" t="s">
        <v>1582</v>
      </c>
      <c r="B359" s="57">
        <v>1</v>
      </c>
    </row>
    <row r="360" spans="1:2">
      <c r="A360" s="109" t="s">
        <v>1394</v>
      </c>
      <c r="B360" s="57">
        <v>1</v>
      </c>
    </row>
    <row r="361" spans="1:2">
      <c r="A361" s="109" t="s">
        <v>1480</v>
      </c>
      <c r="B361" s="57">
        <v>1</v>
      </c>
    </row>
    <row r="362" spans="1:2">
      <c r="A362" s="109" t="s">
        <v>1046</v>
      </c>
      <c r="B362" s="57">
        <v>1</v>
      </c>
    </row>
    <row r="363" spans="1:2">
      <c r="A363" s="109" t="s">
        <v>1483</v>
      </c>
      <c r="B363" s="57">
        <v>1</v>
      </c>
    </row>
    <row r="364" spans="1:2">
      <c r="A364" s="109" t="s">
        <v>1395</v>
      </c>
      <c r="B364" s="57">
        <v>1</v>
      </c>
    </row>
    <row r="365" spans="1:2">
      <c r="A365" s="109" t="s">
        <v>1487</v>
      </c>
      <c r="B365" s="57">
        <v>1</v>
      </c>
    </row>
    <row r="366" spans="1:2">
      <c r="A366" s="109" t="s">
        <v>1347</v>
      </c>
      <c r="B366" s="57">
        <v>1</v>
      </c>
    </row>
    <row r="367" spans="1:2">
      <c r="A367" s="109" t="s">
        <v>1356</v>
      </c>
      <c r="B367" s="57">
        <v>1</v>
      </c>
    </row>
    <row r="368" spans="1:2">
      <c r="A368" s="109" t="s">
        <v>1397</v>
      </c>
      <c r="B368" s="57">
        <v>1</v>
      </c>
    </row>
    <row r="369" spans="1:2">
      <c r="A369" s="109" t="s">
        <v>1492</v>
      </c>
      <c r="B369" s="57">
        <v>1</v>
      </c>
    </row>
    <row r="370" spans="1:2">
      <c r="A370" s="109" t="s">
        <v>1398</v>
      </c>
      <c r="B370" s="57">
        <v>1</v>
      </c>
    </row>
    <row r="371" spans="1:2">
      <c r="A371" s="109" t="s">
        <v>1494</v>
      </c>
      <c r="B371" s="57">
        <v>1</v>
      </c>
    </row>
    <row r="372" spans="1:2">
      <c r="A372" s="109" t="s">
        <v>1399</v>
      </c>
      <c r="B372" s="57">
        <v>1</v>
      </c>
    </row>
    <row r="373" spans="1:2">
      <c r="A373" s="109" t="s">
        <v>1498</v>
      </c>
      <c r="B373" s="57">
        <v>1</v>
      </c>
    </row>
    <row r="374" spans="1:2">
      <c r="A374" s="109" t="s">
        <v>1400</v>
      </c>
      <c r="B374" s="57">
        <v>1</v>
      </c>
    </row>
    <row r="375" spans="1:2">
      <c r="A375" s="109" t="s">
        <v>1502</v>
      </c>
      <c r="B375" s="57">
        <v>1</v>
      </c>
    </row>
    <row r="376" spans="1:2">
      <c r="A376" s="109" t="s">
        <v>1401</v>
      </c>
      <c r="B376" s="57">
        <v>1</v>
      </c>
    </row>
    <row r="377" spans="1:2">
      <c r="A377" s="109" t="s">
        <v>1506</v>
      </c>
      <c r="B377" s="57">
        <v>1</v>
      </c>
    </row>
    <row r="378" spans="1:2">
      <c r="A378" s="109" t="s">
        <v>1402</v>
      </c>
      <c r="B378" s="57">
        <v>1</v>
      </c>
    </row>
    <row r="379" spans="1:2">
      <c r="A379" s="109" t="s">
        <v>1509</v>
      </c>
      <c r="B379" s="57">
        <v>1</v>
      </c>
    </row>
    <row r="380" spans="1:2">
      <c r="A380" s="109" t="s">
        <v>1403</v>
      </c>
      <c r="B380" s="57">
        <v>1</v>
      </c>
    </row>
    <row r="381" spans="1:2">
      <c r="A381" s="109" t="s">
        <v>1512</v>
      </c>
      <c r="B381" s="57">
        <v>1</v>
      </c>
    </row>
    <row r="382" spans="1:2">
      <c r="A382" s="109" t="s">
        <v>1404</v>
      </c>
      <c r="B382" s="57">
        <v>1</v>
      </c>
    </row>
    <row r="383" spans="1:2">
      <c r="A383" s="109" t="s">
        <v>1516</v>
      </c>
      <c r="B383" s="57">
        <v>1</v>
      </c>
    </row>
    <row r="384" spans="1:2">
      <c r="A384" s="109" t="s">
        <v>1405</v>
      </c>
      <c r="B384" s="57">
        <v>1</v>
      </c>
    </row>
    <row r="385" spans="1:2">
      <c r="A385" s="109" t="s">
        <v>1065</v>
      </c>
      <c r="B385" s="57">
        <v>1</v>
      </c>
    </row>
    <row r="386" spans="1:2">
      <c r="A386" s="109" t="s">
        <v>1406</v>
      </c>
      <c r="B386" s="57">
        <v>1</v>
      </c>
    </row>
    <row r="387" spans="1:2">
      <c r="A387" s="109" t="s">
        <v>1523</v>
      </c>
      <c r="B387" s="57">
        <v>1</v>
      </c>
    </row>
    <row r="388" spans="1:2">
      <c r="A388" s="109" t="s">
        <v>1407</v>
      </c>
      <c r="B388" s="57">
        <v>1</v>
      </c>
    </row>
    <row r="389" spans="1:2">
      <c r="A389" s="109" t="s">
        <v>1527</v>
      </c>
      <c r="B389" s="57">
        <v>1</v>
      </c>
    </row>
    <row r="390" spans="1:2">
      <c r="A390" s="109" t="s">
        <v>1408</v>
      </c>
      <c r="B390" s="57">
        <v>1</v>
      </c>
    </row>
    <row r="391" spans="1:2">
      <c r="A391" s="109" t="s">
        <v>1361</v>
      </c>
      <c r="B391" s="57">
        <v>1</v>
      </c>
    </row>
    <row r="392" spans="1:2">
      <c r="A392" s="109" t="s">
        <v>1409</v>
      </c>
      <c r="B392" s="57">
        <v>1</v>
      </c>
    </row>
    <row r="393" spans="1:2">
      <c r="A393" s="109" t="s">
        <v>1535</v>
      </c>
      <c r="B393" s="57">
        <v>1</v>
      </c>
    </row>
    <row r="394" spans="1:2">
      <c r="A394" s="109" t="s">
        <v>1019</v>
      </c>
      <c r="B394" s="57">
        <v>1</v>
      </c>
    </row>
    <row r="395" spans="1:2">
      <c r="A395" s="109" t="s">
        <v>1539</v>
      </c>
      <c r="B395" s="57">
        <v>1</v>
      </c>
    </row>
    <row r="396" spans="1:2">
      <c r="A396" s="109" t="s">
        <v>1410</v>
      </c>
      <c r="B396" s="57">
        <v>1</v>
      </c>
    </row>
    <row r="397" spans="1:2">
      <c r="A397" s="109" t="s">
        <v>1543</v>
      </c>
      <c r="B397" s="57">
        <v>1</v>
      </c>
    </row>
    <row r="398" spans="1:2">
      <c r="A398" s="109" t="s">
        <v>1411</v>
      </c>
      <c r="B398" s="57">
        <v>1</v>
      </c>
    </row>
    <row r="399" spans="1:2">
      <c r="A399" s="109" t="s">
        <v>1546</v>
      </c>
      <c r="B399" s="57">
        <v>1</v>
      </c>
    </row>
    <row r="400" spans="1:2">
      <c r="A400" s="109" t="s">
        <v>1412</v>
      </c>
      <c r="B400" s="57">
        <v>1</v>
      </c>
    </row>
    <row r="401" spans="1:2">
      <c r="A401" s="109" t="s">
        <v>1549</v>
      </c>
      <c r="B401" s="57">
        <v>1</v>
      </c>
    </row>
    <row r="402" spans="1:2">
      <c r="A402" s="109" t="s">
        <v>1413</v>
      </c>
      <c r="B402" s="57">
        <v>1</v>
      </c>
    </row>
    <row r="403" spans="1:2">
      <c r="A403" s="109" t="s">
        <v>1553</v>
      </c>
      <c r="B403" s="57">
        <v>1</v>
      </c>
    </row>
    <row r="404" spans="1:2">
      <c r="A404" s="109" t="s">
        <v>1414</v>
      </c>
      <c r="B404" s="57">
        <v>1</v>
      </c>
    </row>
    <row r="405" spans="1:2">
      <c r="A405" s="109" t="s">
        <v>1557</v>
      </c>
      <c r="B405" s="57">
        <v>1</v>
      </c>
    </row>
    <row r="406" spans="1:2">
      <c r="A406" s="109" t="s">
        <v>1415</v>
      </c>
      <c r="B406" s="57">
        <v>1</v>
      </c>
    </row>
    <row r="407" spans="1:2">
      <c r="A407" s="109" t="s">
        <v>1561</v>
      </c>
      <c r="B407" s="57">
        <v>1</v>
      </c>
    </row>
    <row r="408" spans="1:2">
      <c r="A408" s="109" t="s">
        <v>1416</v>
      </c>
      <c r="B408" s="57">
        <v>1</v>
      </c>
    </row>
    <row r="409" spans="1:2">
      <c r="A409" s="109" t="s">
        <v>1565</v>
      </c>
      <c r="B409" s="57">
        <v>1</v>
      </c>
    </row>
    <row r="410" spans="1:2">
      <c r="A410" s="109" t="s">
        <v>1417</v>
      </c>
      <c r="B410" s="57">
        <v>1</v>
      </c>
    </row>
    <row r="411" spans="1:2">
      <c r="A411" s="109" t="s">
        <v>1569</v>
      </c>
      <c r="B411" s="57">
        <v>1</v>
      </c>
    </row>
    <row r="412" spans="1:2">
      <c r="A412" s="109" t="s">
        <v>1418</v>
      </c>
      <c r="B412" s="57">
        <v>1</v>
      </c>
    </row>
    <row r="413" spans="1:2">
      <c r="A413" s="109" t="s">
        <v>1572</v>
      </c>
      <c r="B413" s="57">
        <v>1</v>
      </c>
    </row>
    <row r="414" spans="1:2">
      <c r="A414" s="109" t="s">
        <v>1419</v>
      </c>
      <c r="B414" s="57">
        <v>1</v>
      </c>
    </row>
    <row r="415" spans="1:2">
      <c r="A415" s="109" t="s">
        <v>1576</v>
      </c>
      <c r="B415" s="57">
        <v>1</v>
      </c>
    </row>
    <row r="416" spans="1:2">
      <c r="A416" s="109" t="s">
        <v>1348</v>
      </c>
      <c r="B416" s="57">
        <v>1</v>
      </c>
    </row>
    <row r="417" spans="1:2">
      <c r="A417" s="109" t="s">
        <v>1580</v>
      </c>
      <c r="B417" s="57">
        <v>1</v>
      </c>
    </row>
    <row r="418" spans="1:2">
      <c r="A418" s="109" t="s">
        <v>1421</v>
      </c>
      <c r="B418" s="57">
        <v>1</v>
      </c>
    </row>
    <row r="419" spans="1:2">
      <c r="A419" s="109" t="s">
        <v>1584</v>
      </c>
      <c r="B419" s="57">
        <v>1</v>
      </c>
    </row>
    <row r="420" spans="1:2">
      <c r="A420" s="109" t="s">
        <v>1422</v>
      </c>
      <c r="B420" s="57">
        <v>1</v>
      </c>
    </row>
    <row r="421" spans="1:2">
      <c r="A421" s="109" t="s">
        <v>1479</v>
      </c>
      <c r="B421" s="57">
        <v>1</v>
      </c>
    </row>
    <row r="422" spans="1:2">
      <c r="A422" s="109" t="s">
        <v>1423</v>
      </c>
      <c r="B422" s="57">
        <v>1</v>
      </c>
    </row>
    <row r="423" spans="1:2">
      <c r="A423" s="109" t="s">
        <v>20</v>
      </c>
      <c r="B423" s="57">
        <v>1</v>
      </c>
    </row>
    <row r="424" spans="1:2">
      <c r="A424" s="109" t="s">
        <v>1424</v>
      </c>
      <c r="B424" s="57">
        <v>1</v>
      </c>
    </row>
    <row r="425" spans="1:2">
      <c r="A425" s="109" t="s">
        <v>1482</v>
      </c>
      <c r="B425" s="57">
        <v>1</v>
      </c>
    </row>
    <row r="426" spans="1:2">
      <c r="A426" s="109" t="s">
        <v>1425</v>
      </c>
      <c r="B426" s="57">
        <v>1</v>
      </c>
    </row>
    <row r="427" spans="1:2">
      <c r="A427" s="109" t="s">
        <v>1484</v>
      </c>
      <c r="B427" s="57">
        <v>1</v>
      </c>
    </row>
    <row r="428" spans="1:2">
      <c r="A428" s="109" t="s">
        <v>1426</v>
      </c>
      <c r="B428" s="57">
        <v>1</v>
      </c>
    </row>
    <row r="429" spans="1:2">
      <c r="A429" s="109" t="s">
        <v>1486</v>
      </c>
      <c r="B429" s="57">
        <v>1</v>
      </c>
    </row>
    <row r="430" spans="1:2">
      <c r="A430" s="109" t="s">
        <v>1427</v>
      </c>
      <c r="B430" s="57">
        <v>1</v>
      </c>
    </row>
    <row r="431" spans="1:2">
      <c r="A431" s="109" t="s">
        <v>14</v>
      </c>
      <c r="B431" s="57">
        <v>1</v>
      </c>
    </row>
    <row r="432" spans="1:2">
      <c r="A432" s="109" t="s">
        <v>1428</v>
      </c>
      <c r="B432" s="57">
        <v>1</v>
      </c>
    </row>
    <row r="433" spans="1:2">
      <c r="A433" s="109" t="s">
        <v>1489</v>
      </c>
      <c r="B433" s="57">
        <v>1</v>
      </c>
    </row>
    <row r="434" spans="1:2">
      <c r="A434" s="109" t="s">
        <v>1429</v>
      </c>
      <c r="B434" s="57">
        <v>1</v>
      </c>
    </row>
    <row r="435" spans="1:2">
      <c r="A435" s="109" t="s">
        <v>1490</v>
      </c>
      <c r="B435" s="57">
        <v>1</v>
      </c>
    </row>
    <row r="436" spans="1:2">
      <c r="A436" s="109" t="s">
        <v>1430</v>
      </c>
      <c r="B436" s="57">
        <v>1</v>
      </c>
    </row>
    <row r="437" spans="1:2">
      <c r="A437" s="109" t="s">
        <v>1491</v>
      </c>
      <c r="B437" s="57">
        <v>1</v>
      </c>
    </row>
    <row r="438" spans="1:2">
      <c r="A438" s="109" t="s">
        <v>1349</v>
      </c>
      <c r="B438" s="57">
        <v>1</v>
      </c>
    </row>
    <row r="439" spans="1:2">
      <c r="A439" s="109" t="s">
        <v>1358</v>
      </c>
      <c r="B439" s="57">
        <v>1</v>
      </c>
    </row>
    <row r="440" spans="1:2">
      <c r="A440" s="109" t="s">
        <v>1014</v>
      </c>
      <c r="B440" s="57">
        <v>1</v>
      </c>
    </row>
    <row r="441" spans="1:2">
      <c r="A441" s="109" t="s">
        <v>1042</v>
      </c>
      <c r="B441" s="57">
        <v>1</v>
      </c>
    </row>
    <row r="442" spans="1:2">
      <c r="A442" s="109" t="s">
        <v>1432</v>
      </c>
      <c r="B442" s="57">
        <v>1</v>
      </c>
    </row>
    <row r="443" spans="1:2">
      <c r="A443" s="109" t="s">
        <v>1495</v>
      </c>
      <c r="B443" s="57">
        <v>1</v>
      </c>
    </row>
    <row r="444" spans="1:2">
      <c r="A444" s="109" t="s">
        <v>1433</v>
      </c>
      <c r="B444" s="57">
        <v>1</v>
      </c>
    </row>
    <row r="445" spans="1:2">
      <c r="A445" s="109" t="s">
        <v>1497</v>
      </c>
      <c r="B445" s="57">
        <v>1</v>
      </c>
    </row>
    <row r="446" spans="1:2">
      <c r="A446" s="109" t="s">
        <v>1434</v>
      </c>
      <c r="B446" s="57">
        <v>1</v>
      </c>
    </row>
    <row r="447" spans="1:2">
      <c r="A447" s="109" t="s">
        <v>1499</v>
      </c>
      <c r="B447" s="57">
        <v>1</v>
      </c>
    </row>
    <row r="448" spans="1:2">
      <c r="A448" s="109" t="s">
        <v>1350</v>
      </c>
      <c r="B448" s="57">
        <v>1</v>
      </c>
    </row>
    <row r="449" spans="1:2">
      <c r="A449" s="109" t="s">
        <v>1359</v>
      </c>
      <c r="B449" s="57">
        <v>1</v>
      </c>
    </row>
    <row r="450" spans="1:2">
      <c r="A450" s="109" t="s">
        <v>1436</v>
      </c>
      <c r="B450" s="57">
        <v>1</v>
      </c>
    </row>
    <row r="451" spans="1:2">
      <c r="A451" s="109" t="s">
        <v>1503</v>
      </c>
      <c r="B451" s="57">
        <v>1</v>
      </c>
    </row>
    <row r="452" spans="1:2">
      <c r="A452" s="109" t="s">
        <v>1437</v>
      </c>
      <c r="B452" s="57">
        <v>1</v>
      </c>
    </row>
    <row r="453" spans="1:2">
      <c r="A453" s="109" t="s">
        <v>1505</v>
      </c>
      <c r="B453" s="57">
        <v>1</v>
      </c>
    </row>
    <row r="454" spans="1:2">
      <c r="A454" s="109" t="s">
        <v>1438</v>
      </c>
      <c r="B454" s="57">
        <v>1</v>
      </c>
    </row>
    <row r="455" spans="1:2">
      <c r="A455" s="109" t="s">
        <v>26</v>
      </c>
      <c r="B455" s="57">
        <v>1</v>
      </c>
    </row>
    <row r="456" spans="1:2">
      <c r="A456" s="109" t="s">
        <v>1439</v>
      </c>
      <c r="B456" s="57">
        <v>1</v>
      </c>
    </row>
    <row r="457" spans="1:2">
      <c r="A457" s="109" t="s">
        <v>1508</v>
      </c>
      <c r="B457" s="57">
        <v>1</v>
      </c>
    </row>
    <row r="458" spans="1:2">
      <c r="A458" s="109" t="s">
        <v>1351</v>
      </c>
      <c r="B458" s="57">
        <v>1</v>
      </c>
    </row>
    <row r="459" spans="1:2">
      <c r="A459" s="109" t="s">
        <v>1078</v>
      </c>
      <c r="B459" s="57">
        <v>1</v>
      </c>
    </row>
    <row r="460" spans="1:2">
      <c r="A460" s="109" t="s">
        <v>1441</v>
      </c>
      <c r="B460" s="57">
        <v>1</v>
      </c>
    </row>
    <row r="461" spans="1:2">
      <c r="A461" s="109" t="s">
        <v>1511</v>
      </c>
      <c r="B461" s="57">
        <v>1</v>
      </c>
    </row>
    <row r="462" spans="1:2">
      <c r="A462" s="109" t="s">
        <v>1442</v>
      </c>
      <c r="B462" s="57">
        <v>1</v>
      </c>
    </row>
    <row r="463" spans="1:2">
      <c r="A463" s="109" t="s">
        <v>1513</v>
      </c>
      <c r="B463" s="57">
        <v>1</v>
      </c>
    </row>
    <row r="464" spans="1:2">
      <c r="A464" s="109" t="s">
        <v>1443</v>
      </c>
      <c r="B464" s="57">
        <v>1</v>
      </c>
    </row>
    <row r="465" spans="1:2">
      <c r="A465" s="109" t="s">
        <v>1515</v>
      </c>
      <c r="B465" s="57">
        <v>1</v>
      </c>
    </row>
    <row r="466" spans="1:2">
      <c r="A466" s="109" t="s">
        <v>1444</v>
      </c>
      <c r="B466" s="57">
        <v>1</v>
      </c>
    </row>
    <row r="467" spans="1:2">
      <c r="A467" s="109" t="s">
        <v>1517</v>
      </c>
      <c r="B467" s="57">
        <v>1</v>
      </c>
    </row>
    <row r="468" spans="1:2">
      <c r="A468" s="109" t="s">
        <v>1445</v>
      </c>
      <c r="B468" s="57">
        <v>1</v>
      </c>
    </row>
    <row r="469" spans="1:2">
      <c r="A469" s="109" t="s">
        <v>1519</v>
      </c>
      <c r="B469" s="57">
        <v>1</v>
      </c>
    </row>
    <row r="470" spans="1:2">
      <c r="A470" s="109" t="s">
        <v>1446</v>
      </c>
      <c r="B470" s="57">
        <v>1</v>
      </c>
    </row>
    <row r="471" spans="1:2">
      <c r="A471" s="109" t="s">
        <v>1360</v>
      </c>
      <c r="B471" s="57">
        <v>1</v>
      </c>
    </row>
    <row r="472" spans="1:2">
      <c r="A472" s="109" t="s">
        <v>1447</v>
      </c>
      <c r="B472" s="57">
        <v>1</v>
      </c>
    </row>
    <row r="473" spans="1:2">
      <c r="A473" s="109" t="s">
        <v>1522</v>
      </c>
      <c r="B473" s="57">
        <v>1</v>
      </c>
    </row>
    <row r="474" spans="1:2">
      <c r="A474" s="109" t="s">
        <v>1448</v>
      </c>
      <c r="B474" s="57">
        <v>1</v>
      </c>
    </row>
    <row r="475" spans="1:2">
      <c r="A475" s="109" t="s">
        <v>1524</v>
      </c>
      <c r="B475" s="57">
        <v>1</v>
      </c>
    </row>
    <row r="476" spans="1:2">
      <c r="A476" s="109" t="s">
        <v>1449</v>
      </c>
      <c r="B476" s="57">
        <v>1</v>
      </c>
    </row>
    <row r="477" spans="1:2">
      <c r="A477" s="109" t="s">
        <v>1526</v>
      </c>
      <c r="B477" s="57">
        <v>1</v>
      </c>
    </row>
    <row r="478" spans="1:2">
      <c r="A478" s="109" t="s">
        <v>1450</v>
      </c>
      <c r="B478" s="57">
        <v>1</v>
      </c>
    </row>
    <row r="479" spans="1:2">
      <c r="A479" s="109" t="s">
        <v>1528</v>
      </c>
      <c r="B479" s="57">
        <v>1</v>
      </c>
    </row>
    <row r="480" spans="1:2">
      <c r="A480" s="109" t="s">
        <v>1451</v>
      </c>
      <c r="B480" s="57">
        <v>1</v>
      </c>
    </row>
    <row r="481" spans="1:2">
      <c r="A481" s="109" t="s">
        <v>1530</v>
      </c>
      <c r="B481" s="57">
        <v>1</v>
      </c>
    </row>
    <row r="482" spans="1:2">
      <c r="A482" s="109" t="s">
        <v>1452</v>
      </c>
      <c r="B482" s="57">
        <v>1</v>
      </c>
    </row>
    <row r="483" spans="1:2">
      <c r="A483" s="109" t="s">
        <v>1362</v>
      </c>
      <c r="B483" s="57">
        <v>1</v>
      </c>
    </row>
    <row r="484" spans="1:2">
      <c r="A484" s="109" t="s">
        <v>1453</v>
      </c>
      <c r="B484" s="57">
        <v>1</v>
      </c>
    </row>
    <row r="485" spans="1:2">
      <c r="A485" s="109" t="s">
        <v>1534</v>
      </c>
      <c r="B485" s="57">
        <v>1</v>
      </c>
    </row>
    <row r="486" spans="1:2">
      <c r="A486" s="109" t="s">
        <v>1454</v>
      </c>
      <c r="B486" s="57">
        <v>1</v>
      </c>
    </row>
    <row r="487" spans="1:2">
      <c r="A487" s="109" t="s">
        <v>1536</v>
      </c>
      <c r="B487" s="57">
        <v>1</v>
      </c>
    </row>
    <row r="488" spans="1:2">
      <c r="A488" s="109" t="s">
        <v>1455</v>
      </c>
      <c r="B488" s="57">
        <v>1</v>
      </c>
    </row>
    <row r="489" spans="1:2">
      <c r="A489" s="109" t="s">
        <v>1538</v>
      </c>
      <c r="B489" s="57">
        <v>1</v>
      </c>
    </row>
    <row r="490" spans="1:2">
      <c r="A490" s="109" t="s">
        <v>1352</v>
      </c>
      <c r="B490" s="57">
        <v>1</v>
      </c>
    </row>
    <row r="491" spans="1:2">
      <c r="A491" s="109" t="s">
        <v>1540</v>
      </c>
      <c r="B491" s="57">
        <v>1</v>
      </c>
    </row>
    <row r="492" spans="1:2">
      <c r="A492" s="109" t="s">
        <v>1456</v>
      </c>
      <c r="B492" s="57">
        <v>1</v>
      </c>
    </row>
    <row r="493" spans="1:2">
      <c r="A493" s="109" t="s">
        <v>1542</v>
      </c>
      <c r="B493" s="57">
        <v>1</v>
      </c>
    </row>
    <row r="494" spans="1:2">
      <c r="A494" s="109" t="s">
        <v>1457</v>
      </c>
      <c r="B494" s="57">
        <v>1</v>
      </c>
    </row>
    <row r="495" spans="1:2">
      <c r="A495" s="109" t="s">
        <v>1544</v>
      </c>
      <c r="B495" s="57">
        <v>1</v>
      </c>
    </row>
    <row r="496" spans="1:2">
      <c r="A496" s="109" t="s">
        <v>1458</v>
      </c>
      <c r="B496" s="57">
        <v>1</v>
      </c>
    </row>
    <row r="497" spans="1:2">
      <c r="A497" s="109" t="s">
        <v>1545</v>
      </c>
      <c r="B497" s="57">
        <v>1</v>
      </c>
    </row>
    <row r="498" spans="1:2">
      <c r="A498" s="109" t="s">
        <v>1353</v>
      </c>
      <c r="B498" s="57">
        <v>1</v>
      </c>
    </row>
    <row r="499" spans="1:2">
      <c r="A499" s="109" t="s">
        <v>1547</v>
      </c>
      <c r="B499" s="57">
        <v>1</v>
      </c>
    </row>
    <row r="500" spans="1:2">
      <c r="A500" s="109" t="s">
        <v>1459</v>
      </c>
      <c r="B500" s="57">
        <v>1</v>
      </c>
    </row>
    <row r="501" spans="1:2">
      <c r="A501" s="109" t="s">
        <v>1028</v>
      </c>
      <c r="B501" s="57">
        <v>1</v>
      </c>
    </row>
    <row r="502" spans="1:2">
      <c r="A502" s="109" t="s">
        <v>1460</v>
      </c>
      <c r="B502" s="57">
        <v>1</v>
      </c>
    </row>
    <row r="503" spans="1:2">
      <c r="A503" s="109" t="s">
        <v>1550</v>
      </c>
      <c r="B503" s="57">
        <v>1</v>
      </c>
    </row>
    <row r="504" spans="1:2">
      <c r="A504" s="109" t="s">
        <v>1023</v>
      </c>
      <c r="B504" s="57">
        <v>1</v>
      </c>
    </row>
    <row r="505" spans="1:2">
      <c r="A505" s="109" t="s">
        <v>1552</v>
      </c>
      <c r="B505" s="57">
        <v>1</v>
      </c>
    </row>
    <row r="506" spans="1:2">
      <c r="A506" s="109" t="s">
        <v>1461</v>
      </c>
      <c r="B506" s="57">
        <v>1</v>
      </c>
    </row>
    <row r="507" spans="1:2">
      <c r="A507" s="109" t="s">
        <v>1554</v>
      </c>
      <c r="B507" s="57">
        <v>1</v>
      </c>
    </row>
    <row r="508" spans="1:2">
      <c r="A508" s="109" t="s">
        <v>1462</v>
      </c>
      <c r="B508" s="57">
        <v>1</v>
      </c>
    </row>
    <row r="509" spans="1:2">
      <c r="A509" s="109" t="s">
        <v>1556</v>
      </c>
      <c r="B509" s="57">
        <v>1</v>
      </c>
    </row>
    <row r="510" spans="1:2">
      <c r="A510" s="109" t="s">
        <v>1463</v>
      </c>
      <c r="B510" s="57">
        <v>1</v>
      </c>
    </row>
    <row r="511" spans="1:2">
      <c r="A511" s="109" t="s">
        <v>1558</v>
      </c>
      <c r="B511" s="57">
        <v>1</v>
      </c>
    </row>
    <row r="512" spans="1:2">
      <c r="A512" s="109" t="s">
        <v>1464</v>
      </c>
      <c r="B512" s="57">
        <v>1</v>
      </c>
    </row>
    <row r="513" spans="1:2">
      <c r="A513" s="109" t="s">
        <v>1560</v>
      </c>
      <c r="B513" s="57">
        <v>1</v>
      </c>
    </row>
    <row r="514" spans="1:2">
      <c r="A514" s="109" t="s">
        <v>1465</v>
      </c>
      <c r="B514" s="57">
        <v>1</v>
      </c>
    </row>
    <row r="515" spans="1:2">
      <c r="A515" s="109" t="s">
        <v>1562</v>
      </c>
      <c r="B515" s="57">
        <v>1</v>
      </c>
    </row>
    <row r="516" spans="1:2">
      <c r="A516" s="109" t="s">
        <v>1466</v>
      </c>
      <c r="B516" s="57">
        <v>1</v>
      </c>
    </row>
    <row r="517" spans="1:2">
      <c r="A517" s="109" t="s">
        <v>1564</v>
      </c>
      <c r="B517" s="57">
        <v>1</v>
      </c>
    </row>
    <row r="518" spans="1:2">
      <c r="A518" s="109" t="s">
        <v>1018</v>
      </c>
      <c r="B518" s="57">
        <v>1</v>
      </c>
    </row>
    <row r="519" spans="1:2">
      <c r="A519" s="109" t="s">
        <v>1566</v>
      </c>
      <c r="B519" s="57">
        <v>1</v>
      </c>
    </row>
    <row r="520" spans="1:2">
      <c r="A520" s="109" t="s">
        <v>1346</v>
      </c>
      <c r="B520" s="57">
        <v>1</v>
      </c>
    </row>
    <row r="521" spans="1:2">
      <c r="A521" s="109" t="s">
        <v>1568</v>
      </c>
      <c r="B521" s="57">
        <v>1</v>
      </c>
    </row>
    <row r="522" spans="1:2">
      <c r="A522" s="109" t="s">
        <v>1354</v>
      </c>
      <c r="B522" s="57">
        <v>1</v>
      </c>
    </row>
    <row r="523" spans="1:2">
      <c r="A523" s="109" t="s">
        <v>1365</v>
      </c>
      <c r="B523" s="57">
        <v>1</v>
      </c>
    </row>
    <row r="524" spans="1:2">
      <c r="A524" s="109" t="s">
        <v>1355</v>
      </c>
      <c r="B524" s="57">
        <v>1</v>
      </c>
    </row>
    <row r="525" spans="1:2">
      <c r="A525" s="109" t="s">
        <v>1571</v>
      </c>
      <c r="B525" s="57">
        <v>1</v>
      </c>
    </row>
    <row r="526" spans="1:2">
      <c r="A526" s="109" t="s">
        <v>1470</v>
      </c>
      <c r="B526" s="57">
        <v>1</v>
      </c>
    </row>
    <row r="527" spans="1:2">
      <c r="A527" s="109" t="s">
        <v>1573</v>
      </c>
      <c r="B527" s="57">
        <v>1</v>
      </c>
    </row>
    <row r="528" spans="1:2">
      <c r="A528" s="109" t="s">
        <v>1471</v>
      </c>
      <c r="B528" s="57">
        <v>1</v>
      </c>
    </row>
    <row r="529" spans="1:2">
      <c r="A529" s="109" t="s">
        <v>1575</v>
      </c>
      <c r="B529" s="57">
        <v>1</v>
      </c>
    </row>
    <row r="530" spans="1:2">
      <c r="A530" s="109" t="s">
        <v>1472</v>
      </c>
      <c r="B530" s="57">
        <v>1</v>
      </c>
    </row>
    <row r="531" spans="1:2">
      <c r="A531" s="109" t="s">
        <v>1577</v>
      </c>
      <c r="B531" s="57">
        <v>1</v>
      </c>
    </row>
    <row r="532" spans="1:2">
      <c r="A532" s="109" t="s">
        <v>1473</v>
      </c>
      <c r="B532" s="57">
        <v>1</v>
      </c>
    </row>
    <row r="533" spans="1:2">
      <c r="A533" s="109" t="s">
        <v>1579</v>
      </c>
      <c r="B533" s="57">
        <v>1</v>
      </c>
    </row>
    <row r="534" spans="1:2">
      <c r="A534" s="109" t="s">
        <v>1474</v>
      </c>
      <c r="B534" s="57">
        <v>1</v>
      </c>
    </row>
    <row r="535" spans="1:2">
      <c r="A535" s="109" t="s">
        <v>1581</v>
      </c>
      <c r="B535" s="57">
        <v>1</v>
      </c>
    </row>
    <row r="536" spans="1:2">
      <c r="A536" s="109" t="s">
        <v>1475</v>
      </c>
      <c r="B536" s="57">
        <v>1</v>
      </c>
    </row>
    <row r="537" spans="1:2">
      <c r="A537" s="109" t="s">
        <v>1583</v>
      </c>
      <c r="B537" s="57">
        <v>1</v>
      </c>
    </row>
    <row r="538" spans="1:2">
      <c r="A538" s="109" t="s">
        <v>1476</v>
      </c>
      <c r="B538" s="57">
        <v>1</v>
      </c>
    </row>
    <row r="539" spans="1:2">
      <c r="A539" s="109" t="s">
        <v>1367</v>
      </c>
      <c r="B539" s="57">
        <v>1</v>
      </c>
    </row>
    <row r="540" spans="1:2">
      <c r="A540" s="109" t="s">
        <v>1477</v>
      </c>
      <c r="B540" s="57">
        <v>1</v>
      </c>
    </row>
    <row r="541" spans="1:2">
      <c r="A541" s="109" t="s">
        <v>1242</v>
      </c>
      <c r="B541" s="57">
        <v>1</v>
      </c>
    </row>
    <row r="542" spans="1:2">
      <c r="A542" s="109" t="s">
        <v>1302</v>
      </c>
      <c r="B542" s="57">
        <v>1</v>
      </c>
    </row>
    <row r="543" spans="1:2">
      <c r="A543" s="109" t="s">
        <v>1272</v>
      </c>
      <c r="B543" s="57">
        <v>1</v>
      </c>
    </row>
    <row r="544" spans="1:2">
      <c r="A544" s="109" t="s">
        <v>1</v>
      </c>
      <c r="B544" s="57">
        <v>1</v>
      </c>
    </row>
    <row r="545" spans="1:2">
      <c r="A545" s="109" t="s">
        <v>1330</v>
      </c>
      <c r="B545" s="57">
        <v>1</v>
      </c>
    </row>
    <row r="546" spans="1:2">
      <c r="A546" s="109" t="s">
        <v>1127</v>
      </c>
      <c r="B546" s="57">
        <v>1</v>
      </c>
    </row>
    <row r="547" spans="1:2">
      <c r="A547" s="109" t="s">
        <v>1257</v>
      </c>
      <c r="B547" s="57">
        <v>1</v>
      </c>
    </row>
    <row r="548" spans="1:2">
      <c r="A548" s="109" t="s">
        <v>1128</v>
      </c>
      <c r="B548" s="57">
        <v>1</v>
      </c>
    </row>
    <row r="549" spans="1:2">
      <c r="A549" s="109" t="s">
        <v>1286</v>
      </c>
      <c r="B549" s="57">
        <v>1</v>
      </c>
    </row>
    <row r="550" spans="1:2">
      <c r="A550" s="109" t="s">
        <v>1129</v>
      </c>
      <c r="B550" s="57">
        <v>1</v>
      </c>
    </row>
    <row r="551" spans="1:2">
      <c r="A551" s="109" t="s">
        <v>1316</v>
      </c>
      <c r="B551" s="57">
        <v>1</v>
      </c>
    </row>
    <row r="552" spans="1:2">
      <c r="A552" s="109" t="s">
        <v>1130</v>
      </c>
      <c r="B552" s="57">
        <v>1</v>
      </c>
    </row>
    <row r="553" spans="1:2">
      <c r="A553" s="109" t="s">
        <v>1235</v>
      </c>
      <c r="B553" s="57">
        <v>1</v>
      </c>
    </row>
    <row r="554" spans="1:2">
      <c r="A554" s="109" t="s">
        <v>1131</v>
      </c>
      <c r="B554" s="57">
        <v>1</v>
      </c>
    </row>
    <row r="555" spans="1:2">
      <c r="A555" s="109" t="s">
        <v>1250</v>
      </c>
      <c r="B555" s="57">
        <v>1</v>
      </c>
    </row>
    <row r="556" spans="1:2">
      <c r="A556" s="109" t="s">
        <v>1132</v>
      </c>
      <c r="B556" s="57">
        <v>1</v>
      </c>
    </row>
    <row r="557" spans="1:2">
      <c r="A557" s="109" t="s">
        <v>1264</v>
      </c>
      <c r="B557" s="57">
        <v>1</v>
      </c>
    </row>
    <row r="558" spans="1:2">
      <c r="A558" s="109" t="s">
        <v>1133</v>
      </c>
      <c r="B558" s="57">
        <v>1</v>
      </c>
    </row>
    <row r="559" spans="1:2">
      <c r="A559" s="109" t="s">
        <v>1278</v>
      </c>
      <c r="B559" s="57">
        <v>1</v>
      </c>
    </row>
    <row r="560" spans="1:2">
      <c r="A560" s="109" t="s">
        <v>1134</v>
      </c>
      <c r="B560" s="57">
        <v>1</v>
      </c>
    </row>
    <row r="561" spans="1:2">
      <c r="A561" s="109" t="s">
        <v>1120</v>
      </c>
      <c r="B561" s="57">
        <v>1</v>
      </c>
    </row>
    <row r="562" spans="1:2">
      <c r="A562" s="109" t="s">
        <v>1135</v>
      </c>
      <c r="B562" s="57">
        <v>1</v>
      </c>
    </row>
    <row r="563" spans="1:2">
      <c r="A563" s="109" t="s">
        <v>1308</v>
      </c>
      <c r="B563" s="57">
        <v>1</v>
      </c>
    </row>
    <row r="564" spans="1:2">
      <c r="A564" s="109" t="s">
        <v>1136</v>
      </c>
      <c r="B564" s="57">
        <v>1</v>
      </c>
    </row>
    <row r="565" spans="1:2">
      <c r="A565" s="109" t="s">
        <v>1123</v>
      </c>
      <c r="B565" s="57">
        <v>1</v>
      </c>
    </row>
    <row r="566" spans="1:2">
      <c r="A566" s="109" t="s">
        <v>1137</v>
      </c>
      <c r="B566" s="57">
        <v>1</v>
      </c>
    </row>
    <row r="567" spans="1:2">
      <c r="A567" s="109" t="s">
        <v>1338</v>
      </c>
      <c r="B567" s="57">
        <v>1</v>
      </c>
    </row>
    <row r="568" spans="1:2">
      <c r="A568" s="109" t="s">
        <v>1138</v>
      </c>
      <c r="B568" s="57">
        <v>1</v>
      </c>
    </row>
    <row r="569" spans="1:2">
      <c r="A569" s="109" t="s">
        <v>1239</v>
      </c>
      <c r="B569" s="57">
        <v>1</v>
      </c>
    </row>
    <row r="570" spans="1:2">
      <c r="A570" s="109" t="s">
        <v>1139</v>
      </c>
      <c r="B570" s="57">
        <v>1</v>
      </c>
    </row>
    <row r="571" spans="1:2">
      <c r="A571" s="109" t="s">
        <v>1246</v>
      </c>
      <c r="B571" s="57">
        <v>1</v>
      </c>
    </row>
    <row r="572" spans="1:2">
      <c r="A572" s="109" t="s">
        <v>1111</v>
      </c>
      <c r="B572" s="57">
        <v>1</v>
      </c>
    </row>
    <row r="573" spans="1:2">
      <c r="A573" s="109" t="s">
        <v>8</v>
      </c>
      <c r="B573" s="57">
        <v>1</v>
      </c>
    </row>
    <row r="574" spans="1:2">
      <c r="A574" s="109" t="s">
        <v>1141</v>
      </c>
      <c r="B574" s="57">
        <v>1</v>
      </c>
    </row>
    <row r="575" spans="1:2">
      <c r="A575" s="109" t="s">
        <v>1260</v>
      </c>
      <c r="B575" s="57">
        <v>1</v>
      </c>
    </row>
    <row r="576" spans="1:2">
      <c r="A576" s="109" t="s">
        <v>1142</v>
      </c>
      <c r="B576" s="57">
        <v>1</v>
      </c>
    </row>
    <row r="577" spans="1:2">
      <c r="A577" s="109" t="s">
        <v>1268</v>
      </c>
      <c r="B577" s="57">
        <v>1</v>
      </c>
    </row>
    <row r="578" spans="1:2">
      <c r="A578" s="109" t="s">
        <v>1112</v>
      </c>
      <c r="B578" s="57">
        <v>1</v>
      </c>
    </row>
    <row r="579" spans="1:2">
      <c r="A579" s="109" t="s">
        <v>1010</v>
      </c>
      <c r="B579" s="57">
        <v>1</v>
      </c>
    </row>
    <row r="580" spans="1:2">
      <c r="A580" s="109" t="s">
        <v>1144</v>
      </c>
      <c r="B580" s="57">
        <v>1</v>
      </c>
    </row>
    <row r="581" spans="1:2">
      <c r="A581" s="109" t="s">
        <v>1282</v>
      </c>
      <c r="B581" s="57">
        <v>1</v>
      </c>
    </row>
    <row r="582" spans="1:2">
      <c r="A582" s="109" t="s">
        <v>1145</v>
      </c>
      <c r="B582" s="57">
        <v>1</v>
      </c>
    </row>
    <row r="583" spans="1:2">
      <c r="A583" s="109" t="s">
        <v>1290</v>
      </c>
      <c r="B583" s="57">
        <v>1</v>
      </c>
    </row>
    <row r="584" spans="1:2">
      <c r="A584" s="109" t="s">
        <v>1146</v>
      </c>
      <c r="B584" s="57">
        <v>1</v>
      </c>
    </row>
    <row r="585" spans="1:2">
      <c r="A585" s="109" t="s">
        <v>1298</v>
      </c>
      <c r="B585" s="57">
        <v>1</v>
      </c>
    </row>
    <row r="586" spans="1:2">
      <c r="A586" s="109" t="s">
        <v>1147</v>
      </c>
      <c r="B586" s="57">
        <v>1</v>
      </c>
    </row>
    <row r="587" spans="1:2">
      <c r="A587" s="109" t="s">
        <v>1030</v>
      </c>
      <c r="B587" s="57">
        <v>1</v>
      </c>
    </row>
    <row r="588" spans="1:2">
      <c r="A588" s="109" t="s">
        <v>1148</v>
      </c>
      <c r="B588" s="57">
        <v>1</v>
      </c>
    </row>
    <row r="589" spans="1:2">
      <c r="A589" s="109" t="s">
        <v>1312</v>
      </c>
      <c r="B589" s="57">
        <v>1</v>
      </c>
    </row>
    <row r="590" spans="1:2">
      <c r="A590" s="109" t="s">
        <v>1149</v>
      </c>
      <c r="B590" s="57">
        <v>1</v>
      </c>
    </row>
    <row r="591" spans="1:2">
      <c r="A591" s="109" t="s">
        <v>1320</v>
      </c>
      <c r="B591" s="57">
        <v>1</v>
      </c>
    </row>
    <row r="592" spans="1:2">
      <c r="A592" s="109" t="s">
        <v>1150</v>
      </c>
      <c r="B592" s="57">
        <v>1</v>
      </c>
    </row>
    <row r="593" spans="1:2">
      <c r="A593" s="109" t="s">
        <v>1326</v>
      </c>
      <c r="B593" s="57">
        <v>1</v>
      </c>
    </row>
    <row r="594" spans="1:2">
      <c r="A594" s="109" t="s">
        <v>3</v>
      </c>
      <c r="B594" s="57">
        <v>1</v>
      </c>
    </row>
    <row r="595" spans="1:2">
      <c r="A595" s="109" t="s">
        <v>1334</v>
      </c>
      <c r="B595" s="57">
        <v>1</v>
      </c>
    </row>
    <row r="596" spans="1:2">
      <c r="A596" s="109" t="s">
        <v>1151</v>
      </c>
      <c r="B596" s="57">
        <v>1</v>
      </c>
    </row>
    <row r="597" spans="1:2">
      <c r="A597" s="109" t="s">
        <v>1126</v>
      </c>
      <c r="B597" s="57">
        <v>1</v>
      </c>
    </row>
    <row r="598" spans="1:2">
      <c r="A598" s="109" t="s">
        <v>1152</v>
      </c>
      <c r="B598" s="57">
        <v>1</v>
      </c>
    </row>
    <row r="599" spans="1:2">
      <c r="A599" s="109" t="s">
        <v>1237</v>
      </c>
      <c r="B599" s="57">
        <v>1</v>
      </c>
    </row>
    <row r="600" spans="1:2">
      <c r="A600" s="109" t="s">
        <v>1153</v>
      </c>
      <c r="B600" s="57">
        <v>1</v>
      </c>
    </row>
    <row r="601" spans="1:2">
      <c r="A601" s="109" t="s">
        <v>1241</v>
      </c>
      <c r="B601" s="57">
        <v>1</v>
      </c>
    </row>
    <row r="602" spans="1:2">
      <c r="A602" s="109" t="s">
        <v>1154</v>
      </c>
      <c r="B602" s="57">
        <v>1</v>
      </c>
    </row>
    <row r="603" spans="1:2">
      <c r="A603" s="109" t="s">
        <v>1244</v>
      </c>
      <c r="B603" s="57">
        <v>1</v>
      </c>
    </row>
    <row r="604" spans="1:2">
      <c r="A604" s="109" t="s">
        <v>1155</v>
      </c>
      <c r="B604" s="57">
        <v>1</v>
      </c>
    </row>
    <row r="605" spans="1:2">
      <c r="A605" s="109" t="s">
        <v>1248</v>
      </c>
      <c r="B605" s="57">
        <v>1</v>
      </c>
    </row>
    <row r="606" spans="1:2">
      <c r="A606" s="109" t="s">
        <v>1156</v>
      </c>
      <c r="B606" s="57">
        <v>1</v>
      </c>
    </row>
    <row r="607" spans="1:2">
      <c r="A607" s="109" t="s">
        <v>1252</v>
      </c>
      <c r="B607" s="57">
        <v>1</v>
      </c>
    </row>
    <row r="608" spans="1:2">
      <c r="A608" s="109" t="s">
        <v>1157</v>
      </c>
      <c r="B608" s="57">
        <v>1</v>
      </c>
    </row>
    <row r="609" spans="1:2">
      <c r="A609" s="109" t="s">
        <v>1255</v>
      </c>
      <c r="B609" s="57">
        <v>1</v>
      </c>
    </row>
    <row r="610" spans="1:2">
      <c r="A610" s="109" t="s">
        <v>1158</v>
      </c>
      <c r="B610" s="57">
        <v>1</v>
      </c>
    </row>
    <row r="611" spans="1:2">
      <c r="A611" s="109" t="s">
        <v>1258</v>
      </c>
      <c r="B611" s="57">
        <v>1</v>
      </c>
    </row>
    <row r="612" spans="1:2">
      <c r="A612" s="109" t="s">
        <v>1159</v>
      </c>
      <c r="B612" s="57">
        <v>1</v>
      </c>
    </row>
    <row r="613" spans="1:2">
      <c r="A613" s="109" t="s">
        <v>1262</v>
      </c>
      <c r="B613" s="57">
        <v>1</v>
      </c>
    </row>
    <row r="614" spans="1:2">
      <c r="A614" s="109" t="s">
        <v>1113</v>
      </c>
      <c r="B614" s="57">
        <v>1</v>
      </c>
    </row>
    <row r="615" spans="1:2">
      <c r="A615" s="109" t="s">
        <v>1266</v>
      </c>
      <c r="B615" s="57">
        <v>1</v>
      </c>
    </row>
    <row r="616" spans="1:2">
      <c r="A616" s="109" t="s">
        <v>1160</v>
      </c>
      <c r="B616" s="57">
        <v>1</v>
      </c>
    </row>
    <row r="617" spans="1:2">
      <c r="A617" s="109" t="s">
        <v>1270</v>
      </c>
      <c r="B617" s="57">
        <v>1</v>
      </c>
    </row>
    <row r="618" spans="1:2">
      <c r="A618" s="109" t="s">
        <v>1161</v>
      </c>
      <c r="B618" s="57">
        <v>1</v>
      </c>
    </row>
    <row r="619" spans="1:2">
      <c r="A619" s="109" t="s">
        <v>1274</v>
      </c>
      <c r="B619" s="57">
        <v>1</v>
      </c>
    </row>
    <row r="620" spans="1:2">
      <c r="A620" s="109" t="s">
        <v>1162</v>
      </c>
      <c r="B620" s="57">
        <v>1</v>
      </c>
    </row>
    <row r="621" spans="1:2">
      <c r="A621" s="109" t="s">
        <v>1276</v>
      </c>
      <c r="B621" s="57">
        <v>1</v>
      </c>
    </row>
    <row r="622" spans="1:2">
      <c r="A622" s="109" t="s">
        <v>1163</v>
      </c>
      <c r="B622" s="57">
        <v>1</v>
      </c>
    </row>
    <row r="623" spans="1:2">
      <c r="A623" s="109" t="s">
        <v>1280</v>
      </c>
      <c r="B623" s="57">
        <v>1</v>
      </c>
    </row>
    <row r="624" spans="1:2">
      <c r="A624" s="109" t="s">
        <v>1164</v>
      </c>
      <c r="B624" s="57">
        <v>1</v>
      </c>
    </row>
    <row r="625" spans="1:2">
      <c r="A625" s="109" t="s">
        <v>1284</v>
      </c>
      <c r="B625" s="57">
        <v>1</v>
      </c>
    </row>
    <row r="626" spans="1:2">
      <c r="A626" s="109" t="s">
        <v>1165</v>
      </c>
      <c r="B626" s="57">
        <v>1</v>
      </c>
    </row>
    <row r="627" spans="1:2">
      <c r="A627" s="109" t="s">
        <v>1288</v>
      </c>
      <c r="B627" s="57">
        <v>1</v>
      </c>
    </row>
    <row r="628" spans="1:2">
      <c r="A628" s="109" t="s">
        <v>1166</v>
      </c>
      <c r="B628" s="57">
        <v>1</v>
      </c>
    </row>
    <row r="629" spans="1:2">
      <c r="A629" s="109" t="s">
        <v>1292</v>
      </c>
      <c r="B629" s="57">
        <v>1</v>
      </c>
    </row>
    <row r="630" spans="1:2">
      <c r="A630" s="109" t="s">
        <v>1167</v>
      </c>
      <c r="B630" s="57">
        <v>1</v>
      </c>
    </row>
    <row r="631" spans="1:2">
      <c r="A631" s="109" t="s">
        <v>1296</v>
      </c>
      <c r="B631" s="57">
        <v>1</v>
      </c>
    </row>
    <row r="632" spans="1:2">
      <c r="A632" s="109" t="s">
        <v>1168</v>
      </c>
      <c r="B632" s="57">
        <v>1</v>
      </c>
    </row>
    <row r="633" spans="1:2">
      <c r="A633" s="109" t="s">
        <v>1300</v>
      </c>
      <c r="B633" s="57">
        <v>1</v>
      </c>
    </row>
    <row r="634" spans="1:2">
      <c r="A634" s="109" t="s">
        <v>1169</v>
      </c>
      <c r="B634" s="57">
        <v>1</v>
      </c>
    </row>
    <row r="635" spans="1:2">
      <c r="A635" s="109" t="s">
        <v>1121</v>
      </c>
      <c r="B635" s="57">
        <v>1</v>
      </c>
    </row>
    <row r="636" spans="1:2">
      <c r="A636" s="109" t="s">
        <v>1170</v>
      </c>
      <c r="B636" s="57">
        <v>1</v>
      </c>
    </row>
    <row r="637" spans="1:2">
      <c r="A637" s="109" t="s">
        <v>1306</v>
      </c>
      <c r="B637" s="57">
        <v>1</v>
      </c>
    </row>
    <row r="638" spans="1:2">
      <c r="A638" s="109" t="s">
        <v>1171</v>
      </c>
      <c r="B638" s="57">
        <v>1</v>
      </c>
    </row>
    <row r="639" spans="1:2">
      <c r="A639" s="109" t="s">
        <v>1310</v>
      </c>
      <c r="B639" s="57">
        <v>1</v>
      </c>
    </row>
    <row r="640" spans="1:2">
      <c r="A640" s="109" t="s">
        <v>1172</v>
      </c>
      <c r="B640" s="57">
        <v>1</v>
      </c>
    </row>
    <row r="641" spans="1:2">
      <c r="A641" s="109" t="s">
        <v>1314</v>
      </c>
      <c r="B641" s="57">
        <v>1</v>
      </c>
    </row>
    <row r="642" spans="1:2">
      <c r="A642" s="109" t="s">
        <v>1173</v>
      </c>
      <c r="B642" s="57">
        <v>1</v>
      </c>
    </row>
    <row r="643" spans="1:2">
      <c r="A643" s="109" t="s">
        <v>1318</v>
      </c>
      <c r="B643" s="57">
        <v>1</v>
      </c>
    </row>
    <row r="644" spans="1:2">
      <c r="A644" s="109" t="s">
        <v>1174</v>
      </c>
      <c r="B644" s="57">
        <v>1</v>
      </c>
    </row>
    <row r="645" spans="1:2">
      <c r="A645" s="109" t="s">
        <v>1321</v>
      </c>
      <c r="B645" s="57">
        <v>1</v>
      </c>
    </row>
    <row r="646" spans="1:2">
      <c r="A646" s="109" t="s">
        <v>1175</v>
      </c>
      <c r="B646" s="57">
        <v>1</v>
      </c>
    </row>
    <row r="647" spans="1:2">
      <c r="A647" s="109" t="s">
        <v>1325</v>
      </c>
      <c r="B647" s="57">
        <v>1</v>
      </c>
    </row>
    <row r="648" spans="1:2">
      <c r="A648" s="109" t="s">
        <v>1176</v>
      </c>
      <c r="B648" s="57">
        <v>1</v>
      </c>
    </row>
    <row r="649" spans="1:2">
      <c r="A649" s="109" t="s">
        <v>1328</v>
      </c>
      <c r="B649" s="57">
        <v>1</v>
      </c>
    </row>
    <row r="650" spans="1:2">
      <c r="A650" s="109" t="s">
        <v>1177</v>
      </c>
      <c r="B650" s="57">
        <v>1</v>
      </c>
    </row>
    <row r="651" spans="1:2">
      <c r="A651" s="109" t="s">
        <v>1332</v>
      </c>
      <c r="B651" s="57">
        <v>1</v>
      </c>
    </row>
    <row r="652" spans="1:2">
      <c r="A652" s="109" t="s">
        <v>1022</v>
      </c>
      <c r="B652" s="57">
        <v>1</v>
      </c>
    </row>
    <row r="653" spans="1:2">
      <c r="A653" s="109" t="s">
        <v>1336</v>
      </c>
      <c r="B653" s="57">
        <v>1</v>
      </c>
    </row>
    <row r="654" spans="1:2">
      <c r="A654" s="109" t="s">
        <v>1178</v>
      </c>
      <c r="B654" s="57">
        <v>1</v>
      </c>
    </row>
    <row r="655" spans="1:2">
      <c r="A655" s="109" t="s">
        <v>1125</v>
      </c>
      <c r="B655" s="57">
        <v>1</v>
      </c>
    </row>
    <row r="656" spans="1:2">
      <c r="A656" s="109" t="s">
        <v>1179</v>
      </c>
      <c r="B656" s="57">
        <v>1</v>
      </c>
    </row>
    <row r="657" spans="1:2">
      <c r="A657" s="109" t="s">
        <v>1234</v>
      </c>
      <c r="B657" s="57">
        <v>1</v>
      </c>
    </row>
    <row r="658" spans="1:2">
      <c r="A658" s="109" t="s">
        <v>1114</v>
      </c>
      <c r="B658" s="57">
        <v>1</v>
      </c>
    </row>
    <row r="659" spans="1:2">
      <c r="A659" s="109" t="s">
        <v>1236</v>
      </c>
      <c r="B659" s="57">
        <v>1</v>
      </c>
    </row>
    <row r="660" spans="1:2">
      <c r="A660" s="109" t="s">
        <v>1181</v>
      </c>
      <c r="B660" s="57">
        <v>1</v>
      </c>
    </row>
    <row r="661" spans="1:2">
      <c r="A661" s="109" t="s">
        <v>1238</v>
      </c>
      <c r="B661" s="57">
        <v>1</v>
      </c>
    </row>
    <row r="662" spans="1:2">
      <c r="A662" s="109" t="s">
        <v>1182</v>
      </c>
      <c r="B662" s="57">
        <v>1</v>
      </c>
    </row>
    <row r="663" spans="1:2">
      <c r="A663" s="109" t="s">
        <v>1240</v>
      </c>
      <c r="B663" s="57">
        <v>1</v>
      </c>
    </row>
    <row r="664" spans="1:2">
      <c r="A664" s="109" t="s">
        <v>1183</v>
      </c>
      <c r="B664" s="57">
        <v>1</v>
      </c>
    </row>
    <row r="665" spans="1:2">
      <c r="A665" s="109" t="s">
        <v>18</v>
      </c>
      <c r="B665" s="57">
        <v>1</v>
      </c>
    </row>
    <row r="666" spans="1:2">
      <c r="A666" s="109" t="s">
        <v>1184</v>
      </c>
      <c r="B666" s="57">
        <v>1</v>
      </c>
    </row>
    <row r="667" spans="1:2">
      <c r="A667" s="109" t="s">
        <v>1243</v>
      </c>
      <c r="B667" s="57">
        <v>1</v>
      </c>
    </row>
    <row r="668" spans="1:2">
      <c r="A668" s="109" t="s">
        <v>1185</v>
      </c>
      <c r="B668" s="57">
        <v>1</v>
      </c>
    </row>
    <row r="669" spans="1:2">
      <c r="A669" s="109" t="s">
        <v>1245</v>
      </c>
      <c r="B669" s="57">
        <v>1</v>
      </c>
    </row>
    <row r="670" spans="1:2">
      <c r="A670" s="109" t="s">
        <v>9</v>
      </c>
      <c r="B670" s="57">
        <v>1</v>
      </c>
    </row>
    <row r="671" spans="1:2">
      <c r="A671" s="109" t="s">
        <v>1247</v>
      </c>
      <c r="B671" s="57">
        <v>1</v>
      </c>
    </row>
    <row r="672" spans="1:2">
      <c r="A672" s="109" t="s">
        <v>1186</v>
      </c>
      <c r="B672" s="57">
        <v>1</v>
      </c>
    </row>
    <row r="673" spans="1:2">
      <c r="A673" s="109" t="s">
        <v>1249</v>
      </c>
      <c r="B673" s="57">
        <v>1</v>
      </c>
    </row>
    <row r="674" spans="1:2">
      <c r="A674" s="109" t="s">
        <v>1187</v>
      </c>
      <c r="B674" s="57">
        <v>1</v>
      </c>
    </row>
    <row r="675" spans="1:2">
      <c r="A675" s="109" t="s">
        <v>1251</v>
      </c>
      <c r="B675" s="57">
        <v>1</v>
      </c>
    </row>
    <row r="676" spans="1:2">
      <c r="A676" s="109" t="s">
        <v>1188</v>
      </c>
      <c r="B676" s="57">
        <v>1</v>
      </c>
    </row>
    <row r="677" spans="1:2">
      <c r="A677" s="109" t="s">
        <v>1253</v>
      </c>
      <c r="B677" s="57">
        <v>1</v>
      </c>
    </row>
    <row r="678" spans="1:2">
      <c r="A678" s="109" t="s">
        <v>1189</v>
      </c>
      <c r="B678" s="57">
        <v>1</v>
      </c>
    </row>
    <row r="679" spans="1:2">
      <c r="A679" s="109" t="s">
        <v>1254</v>
      </c>
      <c r="B679" s="57">
        <v>1</v>
      </c>
    </row>
    <row r="680" spans="1:2">
      <c r="A680" s="109" t="s">
        <v>1190</v>
      </c>
      <c r="B680" s="57">
        <v>1</v>
      </c>
    </row>
    <row r="681" spans="1:2">
      <c r="A681" s="109" t="s">
        <v>1256</v>
      </c>
      <c r="B681" s="57">
        <v>1</v>
      </c>
    </row>
    <row r="682" spans="1:2">
      <c r="A682" s="109" t="s">
        <v>1191</v>
      </c>
      <c r="B682" s="57">
        <v>1</v>
      </c>
    </row>
    <row r="683" spans="1:2">
      <c r="A683" s="109" t="s">
        <v>25</v>
      </c>
      <c r="B683" s="57">
        <v>1</v>
      </c>
    </row>
    <row r="684" spans="1:2">
      <c r="A684" s="109" t="s">
        <v>1192</v>
      </c>
      <c r="B684" s="57">
        <v>1</v>
      </c>
    </row>
    <row r="685" spans="1:2">
      <c r="A685" s="109" t="s">
        <v>1119</v>
      </c>
      <c r="B685" s="57">
        <v>1</v>
      </c>
    </row>
    <row r="686" spans="1:2">
      <c r="A686" s="109" t="s">
        <v>1193</v>
      </c>
      <c r="B686" s="57">
        <v>1</v>
      </c>
    </row>
    <row r="687" spans="1:2">
      <c r="A687" s="109" t="s">
        <v>1261</v>
      </c>
      <c r="B687" s="57">
        <v>1</v>
      </c>
    </row>
    <row r="688" spans="1:2">
      <c r="A688" s="109" t="s">
        <v>1194</v>
      </c>
      <c r="B688" s="57">
        <v>1</v>
      </c>
    </row>
    <row r="689" spans="1:2">
      <c r="A689" s="109" t="s">
        <v>1263</v>
      </c>
      <c r="B689" s="57">
        <v>1</v>
      </c>
    </row>
    <row r="690" spans="1:2">
      <c r="A690" s="109" t="s">
        <v>1195</v>
      </c>
      <c r="B690" s="57">
        <v>1</v>
      </c>
    </row>
    <row r="691" spans="1:2">
      <c r="A691" s="109" t="s">
        <v>1265</v>
      </c>
      <c r="B691" s="57">
        <v>1</v>
      </c>
    </row>
    <row r="692" spans="1:2">
      <c r="A692" s="109" t="s">
        <v>1196</v>
      </c>
      <c r="B692" s="57">
        <v>1</v>
      </c>
    </row>
    <row r="693" spans="1:2">
      <c r="A693" s="109" t="s">
        <v>1267</v>
      </c>
      <c r="B693" s="57">
        <v>1</v>
      </c>
    </row>
    <row r="694" spans="1:2">
      <c r="A694" s="109" t="s">
        <v>1197</v>
      </c>
      <c r="B694" s="57">
        <v>1</v>
      </c>
    </row>
    <row r="695" spans="1:2">
      <c r="A695" s="109" t="s">
        <v>1269</v>
      </c>
      <c r="B695" s="57">
        <v>1</v>
      </c>
    </row>
    <row r="696" spans="1:2">
      <c r="A696" s="109" t="s">
        <v>1198</v>
      </c>
      <c r="B696" s="57">
        <v>1</v>
      </c>
    </row>
    <row r="697" spans="1:2">
      <c r="A697" s="109" t="s">
        <v>1271</v>
      </c>
      <c r="B697" s="57">
        <v>1</v>
      </c>
    </row>
    <row r="698" spans="1:2">
      <c r="A698" s="109" t="s">
        <v>1199</v>
      </c>
      <c r="B698" s="57">
        <v>1</v>
      </c>
    </row>
    <row r="699" spans="1:2">
      <c r="A699" s="109" t="s">
        <v>1273</v>
      </c>
      <c r="B699" s="57">
        <v>1</v>
      </c>
    </row>
    <row r="700" spans="1:2">
      <c r="A700" s="109" t="s">
        <v>1200</v>
      </c>
      <c r="B700" s="57">
        <v>1</v>
      </c>
    </row>
    <row r="701" spans="1:2">
      <c r="A701" s="109" t="s">
        <v>12</v>
      </c>
      <c r="B701" s="57">
        <v>1</v>
      </c>
    </row>
    <row r="702" spans="1:2">
      <c r="A702" s="109" t="s">
        <v>1201</v>
      </c>
      <c r="B702" s="57">
        <v>1</v>
      </c>
    </row>
    <row r="703" spans="1:2">
      <c r="A703" s="109" t="s">
        <v>1275</v>
      </c>
      <c r="B703" s="57">
        <v>1</v>
      </c>
    </row>
    <row r="704" spans="1:2">
      <c r="A704" s="109" t="s">
        <v>19</v>
      </c>
      <c r="B704" s="57">
        <v>1</v>
      </c>
    </row>
    <row r="705" spans="1:2">
      <c r="A705" s="109" t="s">
        <v>1277</v>
      </c>
      <c r="B705" s="57">
        <v>1</v>
      </c>
    </row>
    <row r="706" spans="1:2">
      <c r="A706" s="109" t="s">
        <v>1202</v>
      </c>
      <c r="B706" s="57">
        <v>1</v>
      </c>
    </row>
    <row r="707" spans="1:2">
      <c r="A707" s="109" t="s">
        <v>1279</v>
      </c>
      <c r="B707" s="57">
        <v>1</v>
      </c>
    </row>
    <row r="708" spans="1:2">
      <c r="A708" s="109" t="s">
        <v>1203</v>
      </c>
      <c r="B708" s="57">
        <v>1</v>
      </c>
    </row>
    <row r="709" spans="1:2">
      <c r="A709" s="109" t="s">
        <v>1281</v>
      </c>
      <c r="B709" s="57">
        <v>1</v>
      </c>
    </row>
    <row r="710" spans="1:2">
      <c r="A710" s="109" t="s">
        <v>1115</v>
      </c>
      <c r="B710" s="57">
        <v>1</v>
      </c>
    </row>
    <row r="711" spans="1:2">
      <c r="A711" s="109" t="s">
        <v>1283</v>
      </c>
      <c r="B711" s="57">
        <v>1</v>
      </c>
    </row>
    <row r="712" spans="1:2">
      <c r="A712" s="109" t="s">
        <v>1116</v>
      </c>
      <c r="B712" s="57">
        <v>1</v>
      </c>
    </row>
    <row r="713" spans="1:2">
      <c r="A713" s="109" t="s">
        <v>1285</v>
      </c>
      <c r="B713" s="57">
        <v>1</v>
      </c>
    </row>
    <row r="714" spans="1:2">
      <c r="A714" s="109" t="s">
        <v>1205</v>
      </c>
      <c r="B714" s="57">
        <v>1</v>
      </c>
    </row>
    <row r="715" spans="1:2">
      <c r="A715" s="109" t="s">
        <v>1287</v>
      </c>
      <c r="B715" s="57">
        <v>1</v>
      </c>
    </row>
    <row r="716" spans="1:2">
      <c r="A716" s="109" t="s">
        <v>1206</v>
      </c>
      <c r="B716" s="57">
        <v>1</v>
      </c>
    </row>
    <row r="717" spans="1:2">
      <c r="A717" s="109" t="s">
        <v>1289</v>
      </c>
      <c r="B717" s="57">
        <v>1</v>
      </c>
    </row>
    <row r="718" spans="1:2">
      <c r="A718" s="109" t="s">
        <v>22</v>
      </c>
      <c r="B718" s="57">
        <v>1</v>
      </c>
    </row>
    <row r="719" spans="1:2">
      <c r="A719" s="109" t="s">
        <v>1291</v>
      </c>
      <c r="B719" s="57">
        <v>1</v>
      </c>
    </row>
    <row r="720" spans="1:2">
      <c r="A720" s="109" t="s">
        <v>10</v>
      </c>
      <c r="B720" s="57">
        <v>1</v>
      </c>
    </row>
    <row r="721" spans="1:2">
      <c r="A721" s="109" t="s">
        <v>1293</v>
      </c>
      <c r="B721" s="57">
        <v>1</v>
      </c>
    </row>
    <row r="722" spans="1:2">
      <c r="A722" s="109" t="s">
        <v>1208</v>
      </c>
      <c r="B722" s="57">
        <v>1</v>
      </c>
    </row>
    <row r="723" spans="1:2">
      <c r="A723" s="109" t="s">
        <v>1295</v>
      </c>
      <c r="B723" s="57">
        <v>1</v>
      </c>
    </row>
    <row r="724" spans="1:2">
      <c r="A724" s="109" t="s">
        <v>1209</v>
      </c>
      <c r="B724" s="57">
        <v>1</v>
      </c>
    </row>
    <row r="725" spans="1:2">
      <c r="A725" s="109" t="s">
        <v>1297</v>
      </c>
      <c r="B725" s="57">
        <v>1</v>
      </c>
    </row>
    <row r="726" spans="1:2">
      <c r="A726" s="109" t="s">
        <v>1210</v>
      </c>
      <c r="B726" s="57">
        <v>1</v>
      </c>
    </row>
    <row r="727" spans="1:2">
      <c r="A727" s="109" t="s">
        <v>1299</v>
      </c>
      <c r="B727" s="57">
        <v>1</v>
      </c>
    </row>
    <row r="728" spans="1:2">
      <c r="A728" s="109" t="s">
        <v>1211</v>
      </c>
      <c r="B728" s="57">
        <v>1</v>
      </c>
    </row>
    <row r="729" spans="1:2">
      <c r="A729" s="109" t="s">
        <v>1301</v>
      </c>
      <c r="B729" s="57">
        <v>1</v>
      </c>
    </row>
    <row r="730" spans="1:2">
      <c r="A730" s="109" t="s">
        <v>1212</v>
      </c>
      <c r="B730" s="57">
        <v>1</v>
      </c>
    </row>
    <row r="731" spans="1:2">
      <c r="A731" s="109" t="s">
        <v>1303</v>
      </c>
      <c r="B731" s="57">
        <v>1</v>
      </c>
    </row>
    <row r="732" spans="1:2">
      <c r="A732" s="109" t="s">
        <v>1213</v>
      </c>
      <c r="B732" s="57">
        <v>1</v>
      </c>
    </row>
    <row r="733" spans="1:2">
      <c r="A733" s="109" t="s">
        <v>1122</v>
      </c>
      <c r="B733" s="57">
        <v>1</v>
      </c>
    </row>
    <row r="734" spans="1:2">
      <c r="A734" s="109" t="s">
        <v>1214</v>
      </c>
      <c r="B734" s="57">
        <v>1</v>
      </c>
    </row>
    <row r="735" spans="1:2">
      <c r="A735" s="109" t="s">
        <v>13</v>
      </c>
      <c r="B735" s="57">
        <v>1</v>
      </c>
    </row>
    <row r="736" spans="1:2">
      <c r="A736" s="109" t="s">
        <v>1215</v>
      </c>
      <c r="B736" s="57">
        <v>1</v>
      </c>
    </row>
    <row r="737" spans="1:2">
      <c r="A737" s="109" t="s">
        <v>1307</v>
      </c>
      <c r="B737" s="57">
        <v>1</v>
      </c>
    </row>
    <row r="738" spans="1:2">
      <c r="A738" s="109" t="s">
        <v>1012</v>
      </c>
      <c r="B738" s="57">
        <v>1</v>
      </c>
    </row>
    <row r="739" spans="1:2">
      <c r="A739" s="109" t="s">
        <v>1309</v>
      </c>
      <c r="B739" s="57">
        <v>1</v>
      </c>
    </row>
    <row r="740" spans="1:2">
      <c r="A740" s="109" t="s">
        <v>1216</v>
      </c>
      <c r="B740" s="57">
        <v>1</v>
      </c>
    </row>
    <row r="741" spans="1:2">
      <c r="A741" s="109" t="s">
        <v>1311</v>
      </c>
      <c r="B741" s="57">
        <v>1</v>
      </c>
    </row>
    <row r="742" spans="1:2">
      <c r="A742" s="109" t="s">
        <v>1217</v>
      </c>
      <c r="B742" s="57">
        <v>1</v>
      </c>
    </row>
    <row r="743" spans="1:2">
      <c r="A743" s="109" t="s">
        <v>1313</v>
      </c>
      <c r="B743" s="57">
        <v>1</v>
      </c>
    </row>
    <row r="744" spans="1:2">
      <c r="A744" s="109" t="s">
        <v>1021</v>
      </c>
      <c r="B744" s="57">
        <v>1</v>
      </c>
    </row>
    <row r="745" spans="1:2">
      <c r="A745" s="109" t="s">
        <v>1315</v>
      </c>
      <c r="B745" s="57">
        <v>1</v>
      </c>
    </row>
    <row r="746" spans="1:2">
      <c r="A746" s="109" t="s">
        <v>1117</v>
      </c>
      <c r="B746" s="57">
        <v>1</v>
      </c>
    </row>
    <row r="747" spans="1:2">
      <c r="A747" s="109" t="s">
        <v>1317</v>
      </c>
      <c r="B747" s="57">
        <v>1</v>
      </c>
    </row>
    <row r="748" spans="1:2">
      <c r="A748" s="109" t="s">
        <v>1118</v>
      </c>
      <c r="B748" s="57">
        <v>1</v>
      </c>
    </row>
    <row r="749" spans="1:2">
      <c r="A749" s="109" t="s">
        <v>1319</v>
      </c>
      <c r="B749" s="57">
        <v>1</v>
      </c>
    </row>
    <row r="750" spans="1:2">
      <c r="A750" s="109" t="s">
        <v>1220</v>
      </c>
      <c r="B750" s="57">
        <v>1</v>
      </c>
    </row>
    <row r="751" spans="1:2">
      <c r="A751" s="109" t="s">
        <v>1075</v>
      </c>
      <c r="B751" s="57">
        <v>1</v>
      </c>
    </row>
    <row r="752" spans="1:2">
      <c r="A752" s="109" t="s">
        <v>1221</v>
      </c>
      <c r="B752" s="57">
        <v>1</v>
      </c>
    </row>
    <row r="753" spans="1:2">
      <c r="A753" s="109" t="s">
        <v>1322</v>
      </c>
      <c r="B753" s="57">
        <v>1</v>
      </c>
    </row>
    <row r="754" spans="1:2">
      <c r="A754" s="109" t="s">
        <v>1222</v>
      </c>
      <c r="B754" s="57">
        <v>1</v>
      </c>
    </row>
    <row r="755" spans="1:2">
      <c r="A755" s="109" t="s">
        <v>1324</v>
      </c>
      <c r="B755" s="57">
        <v>1</v>
      </c>
    </row>
    <row r="756" spans="1:2">
      <c r="A756" s="109" t="s">
        <v>1341</v>
      </c>
      <c r="B756" s="57">
        <v>1</v>
      </c>
    </row>
    <row r="757" spans="1:2">
      <c r="A757" s="109" t="s">
        <v>1124</v>
      </c>
      <c r="B757" s="57">
        <v>1</v>
      </c>
    </row>
    <row r="758" spans="1:2">
      <c r="A758" s="109" t="s">
        <v>1342</v>
      </c>
      <c r="B758" s="57">
        <v>1</v>
      </c>
    </row>
    <row r="759" spans="1:2">
      <c r="A759" s="109" t="s">
        <v>1327</v>
      </c>
      <c r="B759" s="57">
        <v>1</v>
      </c>
    </row>
    <row r="760" spans="1:2">
      <c r="A760" s="109" t="s">
        <v>1344</v>
      </c>
      <c r="B760" s="57">
        <v>1</v>
      </c>
    </row>
    <row r="761" spans="1:2">
      <c r="A761" s="109" t="s">
        <v>1329</v>
      </c>
      <c r="B761" s="57">
        <v>1</v>
      </c>
    </row>
    <row r="762" spans="1:2">
      <c r="A762" s="109" t="s">
        <v>1110</v>
      </c>
      <c r="B762" s="57">
        <v>1</v>
      </c>
    </row>
    <row r="763" spans="1:2">
      <c r="A763" s="109" t="s">
        <v>1331</v>
      </c>
      <c r="B763" s="57">
        <v>1</v>
      </c>
    </row>
    <row r="764" spans="1:2">
      <c r="A764" s="109" t="s">
        <v>1227</v>
      </c>
      <c r="B764" s="57">
        <v>1</v>
      </c>
    </row>
    <row r="765" spans="1:2">
      <c r="A765" s="109" t="s">
        <v>1333</v>
      </c>
      <c r="B765" s="57">
        <v>1</v>
      </c>
    </row>
    <row r="766" spans="1:2">
      <c r="A766" s="109" t="s">
        <v>1228</v>
      </c>
      <c r="B766" s="57">
        <v>1</v>
      </c>
    </row>
    <row r="767" spans="1:2">
      <c r="A767" s="109" t="s">
        <v>1335</v>
      </c>
      <c r="B767" s="57">
        <v>1</v>
      </c>
    </row>
    <row r="768" spans="1:2">
      <c r="A768" s="109" t="s">
        <v>1229</v>
      </c>
      <c r="B768" s="57">
        <v>1</v>
      </c>
    </row>
    <row r="769" spans="1:2">
      <c r="A769" s="109" t="s">
        <v>1337</v>
      </c>
      <c r="B769" s="57">
        <v>1</v>
      </c>
    </row>
    <row r="770" spans="1:2">
      <c r="A770" s="109" t="s">
        <v>1230</v>
      </c>
      <c r="B770" s="57">
        <v>1</v>
      </c>
    </row>
    <row r="771" spans="1:2">
      <c r="A771" s="109" t="s">
        <v>1339</v>
      </c>
      <c r="B771" s="57">
        <v>1</v>
      </c>
    </row>
    <row r="772" spans="1:2">
      <c r="A772" s="109" t="s">
        <v>1231</v>
      </c>
      <c r="B772" s="57">
        <v>1</v>
      </c>
    </row>
    <row r="773" spans="1:2">
      <c r="A773" s="109" t="s">
        <v>23</v>
      </c>
      <c r="B773" s="57">
        <v>1</v>
      </c>
    </row>
    <row r="774" spans="1:2">
      <c r="A774" s="109" t="s">
        <v>1232</v>
      </c>
      <c r="B774" s="57">
        <v>1</v>
      </c>
    </row>
    <row r="775" spans="1:2">
      <c r="A775" s="109" t="s">
        <v>1233</v>
      </c>
      <c r="B775" s="57">
        <v>1</v>
      </c>
    </row>
    <row r="776" spans="1:2">
      <c r="A776" s="109" t="s">
        <v>1343</v>
      </c>
      <c r="B776" s="57">
        <v>1</v>
      </c>
    </row>
    <row r="777" spans="1:2">
      <c r="A777" s="109" t="s">
        <v>1224</v>
      </c>
      <c r="B777" s="57">
        <v>1</v>
      </c>
    </row>
    <row r="778" spans="1:2">
      <c r="A778" s="109" t="s">
        <v>1345</v>
      </c>
      <c r="B778" s="57">
        <v>1</v>
      </c>
    </row>
    <row r="779" spans="1:2">
      <c r="A779" s="109" t="s">
        <v>1225</v>
      </c>
      <c r="B779" s="57">
        <v>1</v>
      </c>
    </row>
    <row r="780" spans="1:2">
      <c r="A780" s="109" t="s">
        <v>1226</v>
      </c>
      <c r="B780" s="57">
        <v>1</v>
      </c>
    </row>
    <row r="781" spans="1:2">
      <c r="A781" s="109" t="s">
        <v>1102</v>
      </c>
      <c r="B781" s="57">
        <v>852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3"/>
  <sheetViews>
    <sheetView workbookViewId="0">
      <selection activeCell="M100" sqref="M1:M100"/>
    </sheetView>
  </sheetViews>
  <sheetFormatPr defaultRowHeight="15"/>
  <cols>
    <col min="1" max="1" width="15.42578125" customWidth="1"/>
    <col min="2" max="2" width="11.85546875" customWidth="1"/>
    <col min="3" max="3" width="12" customWidth="1"/>
    <col min="9" max="9" width="8" customWidth="1"/>
    <col min="13" max="13" width="12.85546875" customWidth="1"/>
  </cols>
  <sheetData>
    <row r="2" spans="1:14">
      <c r="A2" s="8" t="s">
        <v>88</v>
      </c>
      <c r="K2" s="1" t="s">
        <v>7</v>
      </c>
      <c r="L2" s="1" t="s">
        <v>5</v>
      </c>
    </row>
    <row r="3" spans="1:14" ht="16.5">
      <c r="A3" s="4" t="s">
        <v>53</v>
      </c>
      <c r="B3" s="4" t="s">
        <v>27</v>
      </c>
      <c r="C3" s="4" t="s">
        <v>28</v>
      </c>
      <c r="D3" s="3">
        <v>0</v>
      </c>
      <c r="E3" s="5">
        <v>0.30631944444444442</v>
      </c>
      <c r="F3" s="3">
        <v>7</v>
      </c>
      <c r="G3" s="3">
        <v>21</v>
      </c>
      <c r="H3" s="3">
        <v>6</v>
      </c>
      <c r="I3" s="6">
        <f>F3+(G3/60)+(H3/3600)</f>
        <v>7.3516666666666666</v>
      </c>
      <c r="J3" s="7">
        <f>I$3</f>
        <v>7.3516666666666666</v>
      </c>
      <c r="K3" s="1">
        <v>1.25</v>
      </c>
      <c r="L3" s="1">
        <v>1</v>
      </c>
      <c r="M3" s="2">
        <f>J3/I3*100*K3*L3</f>
        <v>125</v>
      </c>
      <c r="N3" s="22" t="s">
        <v>106</v>
      </c>
    </row>
    <row r="4" spans="1:14" ht="16.5">
      <c r="A4" s="4" t="s">
        <v>29</v>
      </c>
      <c r="B4" s="4" t="s">
        <v>30</v>
      </c>
      <c r="C4" s="4" t="s">
        <v>31</v>
      </c>
      <c r="D4" s="3">
        <v>0</v>
      </c>
      <c r="E4" s="5">
        <v>0.30756944444444445</v>
      </c>
      <c r="F4" s="3">
        <v>7</v>
      </c>
      <c r="G4" s="3">
        <v>22</v>
      </c>
      <c r="H4" s="3">
        <v>54</v>
      </c>
      <c r="I4" s="6">
        <f t="shared" ref="I4:I15" si="0">F4+(G4/60)+(H4/3600)</f>
        <v>7.3816666666666659</v>
      </c>
      <c r="J4" s="7">
        <f t="shared" ref="J4:J15" si="1">I$3</f>
        <v>7.3516666666666666</v>
      </c>
      <c r="K4" s="1">
        <v>1.25</v>
      </c>
      <c r="L4" s="1">
        <v>1</v>
      </c>
      <c r="M4" s="2">
        <f t="shared" ref="M4:M15" si="2">J4/I4*100*K4*L4</f>
        <v>124.49198464664711</v>
      </c>
      <c r="N4" s="22" t="s">
        <v>106</v>
      </c>
    </row>
    <row r="5" spans="1:14" ht="16.5">
      <c r="A5" s="4" t="s">
        <v>32</v>
      </c>
      <c r="B5" s="4" t="s">
        <v>33</v>
      </c>
      <c r="C5" s="4" t="s">
        <v>31</v>
      </c>
      <c r="D5" s="3">
        <v>0</v>
      </c>
      <c r="E5" s="5">
        <v>0.30944444444444447</v>
      </c>
      <c r="F5" s="3">
        <v>7</v>
      </c>
      <c r="G5" s="3">
        <v>25</v>
      </c>
      <c r="H5" s="3">
        <v>36</v>
      </c>
      <c r="I5" s="6">
        <f t="shared" si="0"/>
        <v>7.4266666666666667</v>
      </c>
      <c r="J5" s="7">
        <f t="shared" si="1"/>
        <v>7.3516666666666666</v>
      </c>
      <c r="K5" s="1">
        <v>1.25</v>
      </c>
      <c r="L5" s="1">
        <v>1</v>
      </c>
      <c r="M5" s="2">
        <f t="shared" si="2"/>
        <v>123.73765709156194</v>
      </c>
      <c r="N5" s="22" t="s">
        <v>106</v>
      </c>
    </row>
    <row r="6" spans="1:14" ht="16.5">
      <c r="A6" s="4" t="s">
        <v>34</v>
      </c>
      <c r="B6" s="4" t="s">
        <v>35</v>
      </c>
      <c r="C6" s="4" t="s">
        <v>31</v>
      </c>
      <c r="D6" s="3">
        <v>0</v>
      </c>
      <c r="E6" s="5">
        <v>0.3096875</v>
      </c>
      <c r="F6" s="3">
        <v>7</v>
      </c>
      <c r="G6" s="3">
        <v>25</v>
      </c>
      <c r="H6" s="3">
        <v>57</v>
      </c>
      <c r="I6" s="6">
        <f>F6+(G6/60)+(H6/3600)</f>
        <v>7.4325000000000001</v>
      </c>
      <c r="J6" s="7">
        <f t="shared" si="1"/>
        <v>7.3516666666666666</v>
      </c>
      <c r="K6" s="1">
        <v>1.25</v>
      </c>
      <c r="L6" s="1">
        <v>1</v>
      </c>
      <c r="M6" s="2">
        <f t="shared" si="2"/>
        <v>123.64054266173338</v>
      </c>
      <c r="N6" s="22" t="s">
        <v>106</v>
      </c>
    </row>
    <row r="7" spans="1:14" ht="16.5">
      <c r="A7" s="4" t="s">
        <v>36</v>
      </c>
      <c r="B7" s="4" t="s">
        <v>37</v>
      </c>
      <c r="C7" s="4" t="s">
        <v>31</v>
      </c>
      <c r="D7" s="3">
        <v>0</v>
      </c>
      <c r="E7" s="5">
        <v>0.32988425925925924</v>
      </c>
      <c r="F7" s="3">
        <v>7</v>
      </c>
      <c r="G7" s="3">
        <v>55</v>
      </c>
      <c r="H7" s="3">
        <v>2</v>
      </c>
      <c r="I7" s="6">
        <f t="shared" si="0"/>
        <v>7.9172222222222226</v>
      </c>
      <c r="J7" s="7">
        <f t="shared" si="1"/>
        <v>7.3516666666666666</v>
      </c>
      <c r="K7" s="1">
        <v>1.25</v>
      </c>
      <c r="L7" s="1">
        <v>1</v>
      </c>
      <c r="M7" s="2">
        <f t="shared" si="2"/>
        <v>116.070802048979</v>
      </c>
      <c r="N7" s="22" t="s">
        <v>106</v>
      </c>
    </row>
    <row r="8" spans="1:14" ht="16.5" customHeight="1">
      <c r="A8" s="4" t="s">
        <v>38</v>
      </c>
      <c r="B8" s="4" t="s">
        <v>39</v>
      </c>
      <c r="C8" s="4" t="s">
        <v>40</v>
      </c>
      <c r="D8" s="3">
        <v>0</v>
      </c>
      <c r="E8" s="5">
        <v>0.33901620370370367</v>
      </c>
      <c r="F8" s="3">
        <v>8</v>
      </c>
      <c r="G8" s="3">
        <v>8</v>
      </c>
      <c r="H8" s="3">
        <v>11</v>
      </c>
      <c r="I8" s="6">
        <f t="shared" si="0"/>
        <v>8.136388888888888</v>
      </c>
      <c r="J8" s="7">
        <f t="shared" si="1"/>
        <v>7.3516666666666666</v>
      </c>
      <c r="K8" s="1">
        <v>1.25</v>
      </c>
      <c r="L8" s="1">
        <v>1</v>
      </c>
      <c r="M8" s="2">
        <f t="shared" si="2"/>
        <v>112.9442490867502</v>
      </c>
      <c r="N8" s="22" t="s">
        <v>106</v>
      </c>
    </row>
    <row r="9" spans="1:14" ht="17.25" customHeight="1">
      <c r="A9" s="4" t="s">
        <v>41</v>
      </c>
      <c r="B9" s="4" t="s">
        <v>42</v>
      </c>
      <c r="C9" s="4" t="s">
        <v>31</v>
      </c>
      <c r="D9" s="3">
        <v>0</v>
      </c>
      <c r="E9" s="5">
        <v>0.34532407407407412</v>
      </c>
      <c r="F9" s="3">
        <v>8</v>
      </c>
      <c r="G9" s="3">
        <v>17</v>
      </c>
      <c r="H9" s="3">
        <v>16</v>
      </c>
      <c r="I9" s="6">
        <f t="shared" si="0"/>
        <v>8.2877777777777784</v>
      </c>
      <c r="J9" s="7">
        <f t="shared" si="1"/>
        <v>7.3516666666666666</v>
      </c>
      <c r="K9" s="1">
        <v>1.25</v>
      </c>
      <c r="L9" s="1">
        <v>1</v>
      </c>
      <c r="M9" s="2">
        <f t="shared" si="2"/>
        <v>110.8811502882424</v>
      </c>
      <c r="N9" s="22" t="s">
        <v>106</v>
      </c>
    </row>
    <row r="10" spans="1:14" ht="16.5">
      <c r="A10" s="4" t="s">
        <v>43</v>
      </c>
      <c r="B10" s="4" t="s">
        <v>44</v>
      </c>
      <c r="C10" s="4" t="s">
        <v>31</v>
      </c>
      <c r="D10" s="3">
        <v>0</v>
      </c>
      <c r="E10" s="5">
        <v>0.3628587962962963</v>
      </c>
      <c r="F10" s="3">
        <v>8</v>
      </c>
      <c r="G10" s="3">
        <v>42</v>
      </c>
      <c r="H10" s="3">
        <v>31</v>
      </c>
      <c r="I10" s="6">
        <f t="shared" si="0"/>
        <v>8.7086111111111109</v>
      </c>
      <c r="J10" s="7">
        <f t="shared" si="1"/>
        <v>7.3516666666666666</v>
      </c>
      <c r="K10" s="1">
        <v>1.25</v>
      </c>
      <c r="L10" s="1">
        <v>1</v>
      </c>
      <c r="M10" s="2">
        <f t="shared" si="2"/>
        <v>105.52294982616186</v>
      </c>
      <c r="N10" s="22" t="s">
        <v>106</v>
      </c>
    </row>
    <row r="11" spans="1:14" ht="16.5">
      <c r="A11" s="4" t="s">
        <v>45</v>
      </c>
      <c r="B11" s="4" t="s">
        <v>46</v>
      </c>
      <c r="C11" s="4" t="s">
        <v>31</v>
      </c>
      <c r="D11" s="3">
        <v>0</v>
      </c>
      <c r="E11" s="5">
        <v>0.3654513888888889</v>
      </c>
      <c r="F11" s="3">
        <v>8</v>
      </c>
      <c r="G11" s="3">
        <v>46</v>
      </c>
      <c r="H11" s="3">
        <v>15</v>
      </c>
      <c r="I11" s="6">
        <f t="shared" si="0"/>
        <v>8.7708333333333339</v>
      </c>
      <c r="J11" s="7">
        <f t="shared" si="1"/>
        <v>7.3516666666666666</v>
      </c>
      <c r="K11" s="1">
        <v>1.25</v>
      </c>
      <c r="L11" s="1">
        <v>1</v>
      </c>
      <c r="M11" s="2">
        <f t="shared" si="2"/>
        <v>104.77434679334917</v>
      </c>
      <c r="N11" s="22" t="s">
        <v>106</v>
      </c>
    </row>
    <row r="12" spans="1:14" ht="16.5">
      <c r="A12" s="4" t="s">
        <v>47</v>
      </c>
      <c r="B12" s="4" t="s">
        <v>44</v>
      </c>
      <c r="C12" s="4"/>
      <c r="D12" s="3">
        <v>0</v>
      </c>
      <c r="E12" s="5">
        <v>0.38445601851851857</v>
      </c>
      <c r="F12" s="3">
        <v>9</v>
      </c>
      <c r="G12" s="3">
        <v>13</v>
      </c>
      <c r="H12" s="3">
        <v>37</v>
      </c>
      <c r="I12" s="6">
        <f t="shared" si="0"/>
        <v>9.2269444444444453</v>
      </c>
      <c r="J12" s="7">
        <f t="shared" si="1"/>
        <v>7.3516666666666666</v>
      </c>
      <c r="K12" s="1">
        <v>1.25</v>
      </c>
      <c r="L12" s="1">
        <v>1</v>
      </c>
      <c r="M12" s="2">
        <f t="shared" si="2"/>
        <v>99.59508685311738</v>
      </c>
      <c r="N12" s="22" t="s">
        <v>106</v>
      </c>
    </row>
    <row r="13" spans="1:14" ht="16.5">
      <c r="A13" s="4" t="s">
        <v>48</v>
      </c>
      <c r="B13" s="4" t="s">
        <v>49</v>
      </c>
      <c r="C13" s="4" t="s">
        <v>31</v>
      </c>
      <c r="D13" s="3">
        <v>0</v>
      </c>
      <c r="E13" s="5">
        <v>0.40116898148148145</v>
      </c>
      <c r="F13" s="3">
        <v>9</v>
      </c>
      <c r="G13" s="3">
        <v>37</v>
      </c>
      <c r="H13" s="3">
        <v>41</v>
      </c>
      <c r="I13" s="6">
        <f>F13+(G13/60)+(H13/3600)</f>
        <v>9.6280555555555551</v>
      </c>
      <c r="J13" s="7">
        <f t="shared" si="1"/>
        <v>7.3516666666666666</v>
      </c>
      <c r="K13" s="1">
        <v>1.25</v>
      </c>
      <c r="L13" s="1">
        <v>1</v>
      </c>
      <c r="M13" s="2">
        <f t="shared" si="2"/>
        <v>95.445890193589349</v>
      </c>
      <c r="N13" s="22" t="s">
        <v>106</v>
      </c>
    </row>
    <row r="14" spans="1:14" ht="16.5">
      <c r="A14" s="4" t="s">
        <v>50</v>
      </c>
      <c r="B14" s="4" t="s">
        <v>51</v>
      </c>
      <c r="C14" s="4" t="s">
        <v>31</v>
      </c>
      <c r="D14" s="3">
        <v>0</v>
      </c>
      <c r="E14" s="5">
        <v>0.40684027777777776</v>
      </c>
      <c r="F14" s="3">
        <v>9</v>
      </c>
      <c r="G14" s="3">
        <v>45</v>
      </c>
      <c r="H14" s="3">
        <v>51</v>
      </c>
      <c r="I14" s="6">
        <f t="shared" si="0"/>
        <v>9.7641666666666662</v>
      </c>
      <c r="J14" s="7">
        <f t="shared" si="1"/>
        <v>7.3516666666666666</v>
      </c>
      <c r="K14" s="1">
        <v>1.25</v>
      </c>
      <c r="L14" s="1">
        <v>1</v>
      </c>
      <c r="M14" s="2">
        <f t="shared" si="2"/>
        <v>94.115387897926084</v>
      </c>
      <c r="N14" s="22" t="s">
        <v>106</v>
      </c>
    </row>
    <row r="15" spans="1:14" ht="16.5">
      <c r="A15" s="4" t="s">
        <v>49</v>
      </c>
      <c r="B15" s="4" t="s">
        <v>52</v>
      </c>
      <c r="C15" s="4" t="s">
        <v>31</v>
      </c>
      <c r="D15" s="3">
        <v>0</v>
      </c>
      <c r="E15" s="5">
        <v>0.4397800925925926</v>
      </c>
      <c r="F15" s="3">
        <v>10</v>
      </c>
      <c r="G15" s="3">
        <v>33</v>
      </c>
      <c r="H15" s="3">
        <v>17</v>
      </c>
      <c r="I15" s="6">
        <f t="shared" si="0"/>
        <v>10.554722222222223</v>
      </c>
      <c r="J15" s="7">
        <f t="shared" si="1"/>
        <v>7.3516666666666666</v>
      </c>
      <c r="K15" s="1">
        <v>1.25</v>
      </c>
      <c r="L15" s="1">
        <v>1</v>
      </c>
      <c r="M15" s="2">
        <f t="shared" si="2"/>
        <v>87.066084164539305</v>
      </c>
      <c r="N15" s="22" t="s">
        <v>106</v>
      </c>
    </row>
    <row r="16" spans="1:14" ht="16.5">
      <c r="A16" s="11" t="s">
        <v>55</v>
      </c>
      <c r="B16" s="11" t="s">
        <v>56</v>
      </c>
      <c r="C16" s="11" t="s">
        <v>57</v>
      </c>
      <c r="D16" s="10">
        <v>0</v>
      </c>
      <c r="E16" s="12">
        <v>0.16322916666666668</v>
      </c>
      <c r="F16" s="10">
        <v>3</v>
      </c>
      <c r="G16" s="10">
        <v>55</v>
      </c>
      <c r="H16" s="10">
        <v>3</v>
      </c>
      <c r="I16" s="6">
        <f>F16+(G16/60)+(H16/3600)</f>
        <v>3.9175</v>
      </c>
      <c r="J16" s="7">
        <f>I$16</f>
        <v>3.9175</v>
      </c>
      <c r="K16" s="10">
        <v>1</v>
      </c>
      <c r="L16" s="10">
        <v>1</v>
      </c>
      <c r="M16" s="2">
        <f>J16/I16*100*K16*L16</f>
        <v>100</v>
      </c>
      <c r="N16" s="22" t="s">
        <v>107</v>
      </c>
    </row>
    <row r="17" spans="1:14" ht="16.5">
      <c r="A17" s="11" t="s">
        <v>58</v>
      </c>
      <c r="B17" s="11" t="s">
        <v>59</v>
      </c>
      <c r="C17" s="11" t="s">
        <v>31</v>
      </c>
      <c r="D17" s="10">
        <v>0</v>
      </c>
      <c r="E17" s="12">
        <v>0.17637731481481481</v>
      </c>
      <c r="F17" s="10">
        <v>4</v>
      </c>
      <c r="G17" s="10">
        <v>13</v>
      </c>
      <c r="H17" s="10">
        <v>59</v>
      </c>
      <c r="I17" s="6">
        <f t="shared" ref="I17:I29" si="3">F17+(G17/60)+(H17/3600)</f>
        <v>4.2330555555555556</v>
      </c>
      <c r="J17" s="7">
        <f t="shared" ref="J17:J29" si="4">I$16</f>
        <v>3.9175</v>
      </c>
      <c r="K17" s="10">
        <v>1</v>
      </c>
      <c r="L17" s="10">
        <v>1</v>
      </c>
      <c r="M17" s="2">
        <f t="shared" ref="M17:M29" si="5">J17/I17*100*K17*L17</f>
        <v>92.545442614344779</v>
      </c>
      <c r="N17" s="22" t="s">
        <v>107</v>
      </c>
    </row>
    <row r="18" spans="1:14" ht="16.5">
      <c r="A18" s="11" t="s">
        <v>60</v>
      </c>
      <c r="B18" s="11" t="s">
        <v>61</v>
      </c>
      <c r="C18" s="11" t="s">
        <v>31</v>
      </c>
      <c r="D18" s="10">
        <v>0</v>
      </c>
      <c r="E18" s="12">
        <v>0.18181712962962962</v>
      </c>
      <c r="F18" s="10">
        <v>4</v>
      </c>
      <c r="G18" s="10">
        <v>21</v>
      </c>
      <c r="H18" s="10">
        <v>49</v>
      </c>
      <c r="I18" s="6">
        <f t="shared" si="3"/>
        <v>4.3636111111111111</v>
      </c>
      <c r="J18" s="7">
        <f t="shared" si="4"/>
        <v>3.9175</v>
      </c>
      <c r="K18" s="10">
        <v>1</v>
      </c>
      <c r="L18" s="10">
        <v>1</v>
      </c>
      <c r="M18" s="2">
        <f t="shared" si="5"/>
        <v>89.776561206951428</v>
      </c>
      <c r="N18" s="22" t="s">
        <v>107</v>
      </c>
    </row>
    <row r="19" spans="1:14" ht="16.5">
      <c r="A19" s="11" t="s">
        <v>61</v>
      </c>
      <c r="B19" s="11" t="s">
        <v>62</v>
      </c>
      <c r="C19" s="11" t="s">
        <v>63</v>
      </c>
      <c r="D19" s="10">
        <v>0</v>
      </c>
      <c r="E19" s="12">
        <v>0.2010763888888889</v>
      </c>
      <c r="F19" s="10">
        <v>4</v>
      </c>
      <c r="G19" s="10">
        <v>49</v>
      </c>
      <c r="H19" s="10">
        <v>33</v>
      </c>
      <c r="I19" s="6">
        <f t="shared" si="3"/>
        <v>4.8258333333333328</v>
      </c>
      <c r="J19" s="7">
        <f t="shared" si="4"/>
        <v>3.9175</v>
      </c>
      <c r="K19" s="10">
        <v>1</v>
      </c>
      <c r="L19" s="10">
        <v>1</v>
      </c>
      <c r="M19" s="2">
        <f t="shared" si="5"/>
        <v>81.177689518217932</v>
      </c>
      <c r="N19" s="22" t="s">
        <v>107</v>
      </c>
    </row>
    <row r="20" spans="1:14" ht="16.5">
      <c r="A20" s="11" t="s">
        <v>64</v>
      </c>
      <c r="B20" s="11" t="s">
        <v>65</v>
      </c>
      <c r="C20" s="11" t="s">
        <v>31</v>
      </c>
      <c r="D20" s="10">
        <v>0</v>
      </c>
      <c r="E20" s="12">
        <v>0.21059027777777775</v>
      </c>
      <c r="F20" s="10">
        <v>5</v>
      </c>
      <c r="G20" s="10">
        <v>3</v>
      </c>
      <c r="H20" s="10">
        <v>15</v>
      </c>
      <c r="I20" s="6">
        <f t="shared" si="3"/>
        <v>5.0541666666666663</v>
      </c>
      <c r="J20" s="7">
        <f t="shared" si="4"/>
        <v>3.9175</v>
      </c>
      <c r="K20" s="10">
        <v>1</v>
      </c>
      <c r="L20" s="10">
        <v>1</v>
      </c>
      <c r="M20" s="2">
        <f t="shared" si="5"/>
        <v>77.510305028854091</v>
      </c>
      <c r="N20" s="22" t="s">
        <v>107</v>
      </c>
    </row>
    <row r="21" spans="1:14" ht="16.5">
      <c r="A21" s="11" t="s">
        <v>66</v>
      </c>
      <c r="B21" s="11" t="s">
        <v>67</v>
      </c>
      <c r="C21" s="11" t="s">
        <v>28</v>
      </c>
      <c r="D21" s="10">
        <v>0</v>
      </c>
      <c r="E21" s="12">
        <v>0.21490740740740741</v>
      </c>
      <c r="F21" s="10">
        <v>5</v>
      </c>
      <c r="G21" s="10">
        <v>9</v>
      </c>
      <c r="H21" s="10">
        <v>28</v>
      </c>
      <c r="I21" s="6">
        <f t="shared" si="3"/>
        <v>5.1577777777777785</v>
      </c>
      <c r="J21" s="7">
        <f t="shared" si="4"/>
        <v>3.9175</v>
      </c>
      <c r="K21" s="10">
        <v>1</v>
      </c>
      <c r="L21" s="10">
        <v>1</v>
      </c>
      <c r="M21" s="2">
        <f t="shared" si="5"/>
        <v>75.953252908229203</v>
      </c>
      <c r="N21" s="22" t="s">
        <v>107</v>
      </c>
    </row>
    <row r="22" spans="1:14" ht="16.5">
      <c r="A22" s="11" t="s">
        <v>68</v>
      </c>
      <c r="B22" s="11" t="s">
        <v>69</v>
      </c>
      <c r="C22" s="11" t="s">
        <v>31</v>
      </c>
      <c r="D22" s="10">
        <v>0</v>
      </c>
      <c r="E22" s="12">
        <v>0.21581018518518516</v>
      </c>
      <c r="F22" s="10">
        <v>5</v>
      </c>
      <c r="G22" s="10">
        <v>10</v>
      </c>
      <c r="H22" s="10">
        <v>46</v>
      </c>
      <c r="I22" s="6">
        <f t="shared" si="3"/>
        <v>5.179444444444445</v>
      </c>
      <c r="J22" s="7">
        <f t="shared" si="4"/>
        <v>3.9175</v>
      </c>
      <c r="K22" s="10">
        <v>1</v>
      </c>
      <c r="L22" s="10">
        <v>1</v>
      </c>
      <c r="M22" s="2">
        <f t="shared" si="5"/>
        <v>75.635525045586178</v>
      </c>
      <c r="N22" s="22" t="s">
        <v>107</v>
      </c>
    </row>
    <row r="23" spans="1:14" ht="16.5">
      <c r="A23" s="11" t="s">
        <v>70</v>
      </c>
      <c r="B23" s="11" t="s">
        <v>71</v>
      </c>
      <c r="C23" s="11" t="s">
        <v>31</v>
      </c>
      <c r="D23" s="10">
        <v>0</v>
      </c>
      <c r="E23" s="12">
        <v>0.22167824074074075</v>
      </c>
      <c r="F23" s="10">
        <v>5</v>
      </c>
      <c r="G23" s="10">
        <v>19</v>
      </c>
      <c r="H23" s="10">
        <v>13</v>
      </c>
      <c r="I23" s="6">
        <f t="shared" si="3"/>
        <v>5.3202777777777772</v>
      </c>
      <c r="J23" s="7">
        <f t="shared" si="4"/>
        <v>3.9175</v>
      </c>
      <c r="K23" s="10">
        <v>1</v>
      </c>
      <c r="L23" s="10">
        <v>1</v>
      </c>
      <c r="M23" s="2">
        <f t="shared" si="5"/>
        <v>73.633373361875428</v>
      </c>
      <c r="N23" s="22" t="s">
        <v>107</v>
      </c>
    </row>
    <row r="24" spans="1:14" ht="16.5">
      <c r="A24" s="11" t="s">
        <v>72</v>
      </c>
      <c r="B24" s="11" t="s">
        <v>73</v>
      </c>
      <c r="C24" s="11" t="s">
        <v>31</v>
      </c>
      <c r="D24" s="10">
        <v>120</v>
      </c>
      <c r="E24" s="12">
        <v>0.24979166666666666</v>
      </c>
      <c r="F24" s="10">
        <v>5</v>
      </c>
      <c r="G24" s="10">
        <v>59</v>
      </c>
      <c r="H24" s="10">
        <v>42</v>
      </c>
      <c r="I24" s="6">
        <f t="shared" si="3"/>
        <v>5.9950000000000001</v>
      </c>
      <c r="J24" s="7">
        <f t="shared" si="4"/>
        <v>3.9175</v>
      </c>
      <c r="K24" s="10">
        <v>1</v>
      </c>
      <c r="L24" s="10">
        <v>1</v>
      </c>
      <c r="M24" s="2">
        <f t="shared" si="5"/>
        <v>65.346121768140122</v>
      </c>
      <c r="N24" s="22" t="s">
        <v>107</v>
      </c>
    </row>
    <row r="25" spans="1:14" ht="16.5">
      <c r="A25" s="11" t="s">
        <v>74</v>
      </c>
      <c r="B25" s="11" t="s">
        <v>75</v>
      </c>
      <c r="C25" s="11" t="s">
        <v>31</v>
      </c>
      <c r="D25" s="10">
        <v>0</v>
      </c>
      <c r="E25" s="12">
        <v>0.25472222222222224</v>
      </c>
      <c r="F25" s="10">
        <v>6</v>
      </c>
      <c r="G25" s="10">
        <v>6</v>
      </c>
      <c r="H25" s="10">
        <v>48</v>
      </c>
      <c r="I25" s="6">
        <f t="shared" si="3"/>
        <v>6.1133333333333333</v>
      </c>
      <c r="J25" s="7">
        <f t="shared" si="4"/>
        <v>3.9175</v>
      </c>
      <c r="K25" s="10">
        <v>1</v>
      </c>
      <c r="L25" s="10">
        <v>1</v>
      </c>
      <c r="M25" s="2">
        <f t="shared" si="5"/>
        <v>64.081243184296625</v>
      </c>
      <c r="N25" s="22" t="s">
        <v>107</v>
      </c>
    </row>
    <row r="26" spans="1:14" ht="16.5">
      <c r="A26" s="11" t="s">
        <v>76</v>
      </c>
      <c r="B26" s="11" t="s">
        <v>77</v>
      </c>
      <c r="C26" s="11" t="s">
        <v>28</v>
      </c>
      <c r="D26" s="10">
        <v>0</v>
      </c>
      <c r="E26" s="12">
        <v>0.27619212962962963</v>
      </c>
      <c r="F26" s="10">
        <v>6</v>
      </c>
      <c r="G26" s="10">
        <v>37</v>
      </c>
      <c r="H26" s="10">
        <v>43</v>
      </c>
      <c r="I26" s="6">
        <f t="shared" si="3"/>
        <v>6.6286111111111117</v>
      </c>
      <c r="J26" s="7">
        <f t="shared" si="4"/>
        <v>3.9175</v>
      </c>
      <c r="K26" s="10">
        <v>1</v>
      </c>
      <c r="L26" s="10">
        <v>1</v>
      </c>
      <c r="M26" s="2">
        <f t="shared" si="5"/>
        <v>59.099861710597992</v>
      </c>
      <c r="N26" s="22" t="s">
        <v>107</v>
      </c>
    </row>
    <row r="27" spans="1:14" ht="16.5">
      <c r="A27" s="11" t="s">
        <v>78</v>
      </c>
      <c r="B27" s="11" t="s">
        <v>67</v>
      </c>
      <c r="C27" s="11" t="s">
        <v>31</v>
      </c>
      <c r="D27" s="10">
        <v>0</v>
      </c>
      <c r="E27" s="12">
        <v>0.29802083333333335</v>
      </c>
      <c r="F27" s="10">
        <v>7</v>
      </c>
      <c r="G27" s="10">
        <v>9</v>
      </c>
      <c r="H27" s="10">
        <v>9</v>
      </c>
      <c r="I27" s="6">
        <f t="shared" si="3"/>
        <v>7.1525000000000007</v>
      </c>
      <c r="J27" s="7">
        <f t="shared" si="4"/>
        <v>3.9175</v>
      </c>
      <c r="K27" s="10">
        <v>1</v>
      </c>
      <c r="L27" s="10">
        <v>1</v>
      </c>
      <c r="M27" s="2">
        <f t="shared" si="5"/>
        <v>54.771059070255149</v>
      </c>
      <c r="N27" s="22" t="s">
        <v>107</v>
      </c>
    </row>
    <row r="28" spans="1:14" ht="16.5">
      <c r="A28" s="11" t="s">
        <v>79</v>
      </c>
      <c r="B28" s="11" t="s">
        <v>80</v>
      </c>
      <c r="C28" s="11" t="s">
        <v>31</v>
      </c>
      <c r="D28" s="10">
        <v>0</v>
      </c>
      <c r="E28" s="12">
        <v>0.31644675925925925</v>
      </c>
      <c r="F28" s="10">
        <v>7</v>
      </c>
      <c r="G28" s="10">
        <v>35</v>
      </c>
      <c r="H28" s="10">
        <v>41</v>
      </c>
      <c r="I28" s="6">
        <f t="shared" si="3"/>
        <v>7.5947222222222219</v>
      </c>
      <c r="J28" s="7">
        <f t="shared" si="4"/>
        <v>3.9175</v>
      </c>
      <c r="K28" s="10">
        <v>1</v>
      </c>
      <c r="L28" s="10">
        <v>1</v>
      </c>
      <c r="M28" s="2">
        <f t="shared" si="5"/>
        <v>51.581873376979622</v>
      </c>
      <c r="N28" s="22" t="s">
        <v>107</v>
      </c>
    </row>
    <row r="29" spans="1:14" ht="16.5">
      <c r="A29" s="11" t="s">
        <v>81</v>
      </c>
      <c r="B29" s="11" t="s">
        <v>82</v>
      </c>
      <c r="C29" s="11" t="s">
        <v>31</v>
      </c>
      <c r="D29" s="10">
        <v>0</v>
      </c>
      <c r="E29" s="12">
        <v>0.31665509259259261</v>
      </c>
      <c r="F29" s="10">
        <v>7</v>
      </c>
      <c r="G29" s="10">
        <v>35</v>
      </c>
      <c r="H29" s="10">
        <v>59</v>
      </c>
      <c r="I29" s="6">
        <f t="shared" si="3"/>
        <v>7.5997222222222218</v>
      </c>
      <c r="J29" s="7">
        <f t="shared" si="4"/>
        <v>3.9175</v>
      </c>
      <c r="K29" s="10">
        <v>1</v>
      </c>
      <c r="L29" s="10">
        <v>1</v>
      </c>
      <c r="M29" s="2">
        <f t="shared" si="5"/>
        <v>51.547936693592597</v>
      </c>
      <c r="N29" s="22" t="s">
        <v>107</v>
      </c>
    </row>
    <row r="30" spans="1:14" ht="16.5">
      <c r="A30" s="14" t="s">
        <v>83</v>
      </c>
      <c r="B30" s="14" t="s">
        <v>84</v>
      </c>
      <c r="C30" s="14" t="s">
        <v>31</v>
      </c>
      <c r="D30" s="13">
        <v>0</v>
      </c>
      <c r="E30" s="15">
        <v>0.17971064814814816</v>
      </c>
      <c r="F30" s="13"/>
      <c r="G30" s="13"/>
      <c r="H30" s="13"/>
      <c r="I30" s="6"/>
      <c r="J30" s="7"/>
      <c r="M30" s="2">
        <v>10</v>
      </c>
      <c r="N30" s="22" t="s">
        <v>108</v>
      </c>
    </row>
    <row r="31" spans="1:14" ht="16.5">
      <c r="A31" s="14" t="s">
        <v>85</v>
      </c>
      <c r="B31" s="14" t="s">
        <v>33</v>
      </c>
      <c r="C31" s="14" t="s">
        <v>31</v>
      </c>
      <c r="D31" s="13">
        <v>0</v>
      </c>
      <c r="E31" s="15">
        <v>0.18415509259259258</v>
      </c>
      <c r="F31" s="13"/>
      <c r="G31" s="13"/>
      <c r="H31" s="13"/>
      <c r="I31" s="6"/>
      <c r="J31" s="7"/>
      <c r="M31" s="2">
        <v>10</v>
      </c>
      <c r="N31" s="22" t="s">
        <v>108</v>
      </c>
    </row>
    <row r="32" spans="1:14" ht="16.5">
      <c r="A32" s="14" t="s">
        <v>86</v>
      </c>
      <c r="B32" s="14" t="s">
        <v>87</v>
      </c>
      <c r="C32" s="14" t="s">
        <v>31</v>
      </c>
      <c r="D32" s="13">
        <v>0</v>
      </c>
      <c r="E32" s="15">
        <v>0.19300925925925927</v>
      </c>
      <c r="F32" s="13"/>
      <c r="G32" s="13"/>
      <c r="H32" s="13"/>
      <c r="I32" s="6"/>
      <c r="J32" s="7"/>
      <c r="M32" s="2">
        <v>10</v>
      </c>
      <c r="N32" s="22" t="s">
        <v>108</v>
      </c>
    </row>
    <row r="33" spans="1:14" ht="15.75">
      <c r="M33" s="2"/>
    </row>
    <row r="34" spans="1:14" ht="15.75">
      <c r="M34" s="2"/>
    </row>
    <row r="35" spans="1:14" ht="15.75">
      <c r="A35" s="9" t="s">
        <v>89</v>
      </c>
      <c r="M35" s="2"/>
    </row>
    <row r="36" spans="1:14" ht="16.5">
      <c r="A36" s="17" t="s">
        <v>90</v>
      </c>
      <c r="B36" s="17" t="s">
        <v>91</v>
      </c>
      <c r="C36" s="17" t="s">
        <v>31</v>
      </c>
      <c r="D36" s="16">
        <v>0</v>
      </c>
      <c r="E36" s="18">
        <v>0.34479166666666666</v>
      </c>
      <c r="M36" s="2">
        <v>125</v>
      </c>
      <c r="N36" t="s">
        <v>106</v>
      </c>
    </row>
    <row r="37" spans="1:14" ht="18" customHeight="1">
      <c r="A37" s="20" t="s">
        <v>92</v>
      </c>
      <c r="B37" s="20" t="s">
        <v>93</v>
      </c>
      <c r="C37" s="20" t="s">
        <v>40</v>
      </c>
      <c r="D37" s="19">
        <v>0</v>
      </c>
      <c r="E37" s="21">
        <v>0.18660879629629631</v>
      </c>
      <c r="F37" s="19">
        <v>4</v>
      </c>
      <c r="G37" s="19">
        <v>28</v>
      </c>
      <c r="H37" s="19">
        <v>43</v>
      </c>
      <c r="I37" s="6">
        <f t="shared" ref="I37:I41" si="6">F37+(G37/60)+(H37/3600)</f>
        <v>4.4786111111111113</v>
      </c>
      <c r="J37" s="7">
        <f>I$37</f>
        <v>4.4786111111111113</v>
      </c>
      <c r="K37" s="19">
        <v>1</v>
      </c>
      <c r="L37" s="19">
        <v>1</v>
      </c>
      <c r="M37" s="2">
        <f t="shared" ref="M37:M41" si="7">J37/I37*100*K37*L37</f>
        <v>100</v>
      </c>
      <c r="N37" t="s">
        <v>107</v>
      </c>
    </row>
    <row r="38" spans="1:14" ht="16.5">
      <c r="A38" s="20" t="s">
        <v>94</v>
      </c>
      <c r="B38" s="20" t="s">
        <v>95</v>
      </c>
      <c r="C38" s="20" t="s">
        <v>31</v>
      </c>
      <c r="D38" s="19">
        <v>0</v>
      </c>
      <c r="E38" s="21">
        <v>0.21233796296296295</v>
      </c>
      <c r="F38" s="19">
        <v>5</v>
      </c>
      <c r="G38" s="19">
        <v>5</v>
      </c>
      <c r="H38" s="19">
        <v>46</v>
      </c>
      <c r="I38" s="6">
        <f t="shared" si="6"/>
        <v>5.096111111111111</v>
      </c>
      <c r="J38" s="7">
        <f t="shared" ref="J38:J41" si="8">I$37</f>
        <v>4.4786111111111113</v>
      </c>
      <c r="K38" s="19">
        <v>1</v>
      </c>
      <c r="L38" s="19">
        <v>1</v>
      </c>
      <c r="M38" s="2">
        <f t="shared" si="7"/>
        <v>87.882917257167776</v>
      </c>
      <c r="N38" s="22" t="s">
        <v>107</v>
      </c>
    </row>
    <row r="39" spans="1:14" ht="16.5">
      <c r="A39" s="20" t="s">
        <v>96</v>
      </c>
      <c r="B39" s="20" t="s">
        <v>97</v>
      </c>
      <c r="C39" s="20" t="s">
        <v>98</v>
      </c>
      <c r="D39" s="19">
        <v>0</v>
      </c>
      <c r="E39" s="21">
        <v>0.21813657407407408</v>
      </c>
      <c r="F39" s="19">
        <v>5</v>
      </c>
      <c r="G39" s="19">
        <v>14</v>
      </c>
      <c r="H39" s="19">
        <v>7</v>
      </c>
      <c r="I39" s="6">
        <f t="shared" si="6"/>
        <v>5.2352777777777781</v>
      </c>
      <c r="J39" s="7">
        <f t="shared" si="8"/>
        <v>4.4786111111111113</v>
      </c>
      <c r="K39" s="19">
        <v>1</v>
      </c>
      <c r="L39" s="19">
        <v>1</v>
      </c>
      <c r="M39" s="2">
        <f t="shared" si="7"/>
        <v>85.54677136944872</v>
      </c>
      <c r="N39" s="22" t="s">
        <v>107</v>
      </c>
    </row>
    <row r="40" spans="1:14" ht="16.5">
      <c r="A40" s="20" t="s">
        <v>99</v>
      </c>
      <c r="B40" s="20" t="s">
        <v>100</v>
      </c>
      <c r="C40" s="20" t="s">
        <v>101</v>
      </c>
      <c r="D40" s="19">
        <v>0</v>
      </c>
      <c r="E40" s="21">
        <v>0.26283564814814814</v>
      </c>
      <c r="F40" s="19">
        <v>6</v>
      </c>
      <c r="G40" s="19">
        <v>18</v>
      </c>
      <c r="H40" s="19">
        <v>29</v>
      </c>
      <c r="I40" s="6">
        <f t="shared" si="6"/>
        <v>6.3080555555555557</v>
      </c>
      <c r="J40" s="7">
        <f t="shared" si="8"/>
        <v>4.4786111111111113</v>
      </c>
      <c r="K40" s="19">
        <v>1</v>
      </c>
      <c r="L40" s="19">
        <v>1</v>
      </c>
      <c r="M40" s="2">
        <f t="shared" si="7"/>
        <v>70.998282619225861</v>
      </c>
      <c r="N40" s="22" t="s">
        <v>107</v>
      </c>
    </row>
    <row r="41" spans="1:14" ht="16.5">
      <c r="A41" s="20" t="s">
        <v>102</v>
      </c>
      <c r="B41" s="20" t="s">
        <v>103</v>
      </c>
      <c r="C41" s="20" t="s">
        <v>31</v>
      </c>
      <c r="D41" s="19">
        <v>0</v>
      </c>
      <c r="E41" s="21">
        <v>0.27707175925925925</v>
      </c>
      <c r="F41" s="19">
        <v>6</v>
      </c>
      <c r="G41" s="19">
        <v>38</v>
      </c>
      <c r="H41" s="19">
        <v>59</v>
      </c>
      <c r="I41" s="6">
        <f t="shared" si="6"/>
        <v>6.6497222222222216</v>
      </c>
      <c r="J41" s="7">
        <f t="shared" si="8"/>
        <v>4.4786111111111113</v>
      </c>
      <c r="K41" s="19">
        <v>1</v>
      </c>
      <c r="L41" s="19">
        <v>1</v>
      </c>
      <c r="M41" s="2">
        <f t="shared" si="7"/>
        <v>67.350348803208163</v>
      </c>
      <c r="N41" s="22" t="s">
        <v>107</v>
      </c>
    </row>
    <row r="42" spans="1:14" ht="16.5">
      <c r="A42" s="24" t="s">
        <v>104</v>
      </c>
      <c r="B42" s="24" t="s">
        <v>105</v>
      </c>
      <c r="C42" s="24" t="s">
        <v>31</v>
      </c>
      <c r="D42" s="23">
        <v>0</v>
      </c>
      <c r="E42" s="25">
        <v>0.1779050925925926</v>
      </c>
      <c r="M42" s="2">
        <v>10</v>
      </c>
      <c r="N42" t="s">
        <v>108</v>
      </c>
    </row>
    <row r="43" spans="1:14" ht="15.75">
      <c r="M43" s="2"/>
    </row>
    <row r="44" spans="1:14" ht="15.75">
      <c r="M44" s="2"/>
    </row>
    <row r="45" spans="1:14" ht="16.5">
      <c r="F45" s="27"/>
      <c r="G45" s="27"/>
      <c r="M45" s="2"/>
    </row>
    <row r="46" spans="1:14" ht="16.5">
      <c r="A46" s="30" t="s">
        <v>122</v>
      </c>
      <c r="F46" s="27"/>
      <c r="G46" s="27"/>
      <c r="M46" s="2"/>
    </row>
    <row r="47" spans="1:14" ht="16.5">
      <c r="A47" s="28" t="s">
        <v>109</v>
      </c>
      <c r="B47" s="28" t="s">
        <v>110</v>
      </c>
      <c r="C47" s="28" t="s">
        <v>31</v>
      </c>
      <c r="D47" s="27">
        <v>0</v>
      </c>
      <c r="E47" s="29">
        <v>0.31665509259259261</v>
      </c>
      <c r="F47" s="27">
        <v>7</v>
      </c>
      <c r="G47" s="27">
        <v>35</v>
      </c>
      <c r="H47" s="27">
        <v>59</v>
      </c>
      <c r="I47" s="6">
        <f t="shared" ref="I47:I60" si="9">F47+(G47/60)+(H47/3600)</f>
        <v>7.5997222222222218</v>
      </c>
      <c r="J47" s="7">
        <f>I$47</f>
        <v>7.5997222222222218</v>
      </c>
      <c r="K47" s="27">
        <v>1.25</v>
      </c>
      <c r="L47" s="27">
        <v>1</v>
      </c>
      <c r="M47" s="2">
        <f>J47/I47*100*K47*L47</f>
        <v>125</v>
      </c>
      <c r="N47" t="s">
        <v>123</v>
      </c>
    </row>
    <row r="48" spans="1:14" ht="16.5">
      <c r="A48" s="28" t="s">
        <v>111</v>
      </c>
      <c r="B48" s="28" t="s">
        <v>112</v>
      </c>
      <c r="C48" s="28" t="s">
        <v>31</v>
      </c>
      <c r="D48" s="27">
        <v>0</v>
      </c>
      <c r="E48" s="29">
        <v>0.33892361111111113</v>
      </c>
      <c r="F48" s="27">
        <v>8</v>
      </c>
      <c r="G48" s="27">
        <v>8</v>
      </c>
      <c r="H48" s="27">
        <v>3</v>
      </c>
      <c r="I48" s="6">
        <f t="shared" si="9"/>
        <v>8.1341666666666654</v>
      </c>
      <c r="J48" s="7">
        <f t="shared" ref="J48:J53" si="10">I$47</f>
        <v>7.5997222222222218</v>
      </c>
      <c r="K48" s="27">
        <v>1.25</v>
      </c>
      <c r="L48" s="27">
        <v>1</v>
      </c>
      <c r="M48" s="2">
        <f t="shared" ref="M48:M60" si="11">J48/I48*100*K48*L48</f>
        <v>116.78704367721886</v>
      </c>
      <c r="N48" s="26" t="s">
        <v>123</v>
      </c>
    </row>
    <row r="49" spans="1:14" ht="16.5">
      <c r="A49" s="28" t="s">
        <v>113</v>
      </c>
      <c r="B49" s="28" t="s">
        <v>114</v>
      </c>
      <c r="C49" s="28" t="s">
        <v>115</v>
      </c>
      <c r="D49" s="27">
        <v>0</v>
      </c>
      <c r="E49" s="29">
        <v>0.34417824074074077</v>
      </c>
      <c r="F49" s="27">
        <v>8</v>
      </c>
      <c r="G49" s="27">
        <v>15</v>
      </c>
      <c r="H49" s="27">
        <v>37</v>
      </c>
      <c r="I49" s="6">
        <f t="shared" si="9"/>
        <v>8.2602777777777785</v>
      </c>
      <c r="J49" s="7">
        <f t="shared" si="10"/>
        <v>7.5997222222222218</v>
      </c>
      <c r="K49" s="27">
        <v>1.25</v>
      </c>
      <c r="L49" s="27">
        <v>1</v>
      </c>
      <c r="M49" s="2">
        <f t="shared" si="11"/>
        <v>115.00403537680329</v>
      </c>
      <c r="N49" s="26" t="s">
        <v>123</v>
      </c>
    </row>
    <row r="50" spans="1:14" ht="16.5">
      <c r="A50" s="28" t="s">
        <v>116</v>
      </c>
      <c r="B50" s="28" t="s">
        <v>117</v>
      </c>
      <c r="C50" s="28" t="s">
        <v>31</v>
      </c>
      <c r="D50" s="27">
        <v>0</v>
      </c>
      <c r="E50" s="29">
        <v>0.40086805555555555</v>
      </c>
      <c r="F50" s="27">
        <v>9</v>
      </c>
      <c r="G50" s="27">
        <v>37</v>
      </c>
      <c r="H50" s="27">
        <v>15</v>
      </c>
      <c r="I50" s="6">
        <f t="shared" si="9"/>
        <v>9.6208333333333336</v>
      </c>
      <c r="J50" s="7">
        <f t="shared" si="10"/>
        <v>7.5997222222222218</v>
      </c>
      <c r="K50" s="27">
        <v>1.25</v>
      </c>
      <c r="L50" s="27">
        <v>1</v>
      </c>
      <c r="M50" s="2">
        <f t="shared" si="11"/>
        <v>98.740435975169603</v>
      </c>
      <c r="N50" s="26" t="s">
        <v>123</v>
      </c>
    </row>
    <row r="51" spans="1:14" ht="16.5">
      <c r="A51" s="28" t="s">
        <v>118</v>
      </c>
      <c r="B51" s="28" t="s">
        <v>51</v>
      </c>
      <c r="C51" s="28" t="s">
        <v>31</v>
      </c>
      <c r="D51" s="27">
        <v>0</v>
      </c>
      <c r="E51" s="29">
        <v>0.40575231481481483</v>
      </c>
      <c r="F51" s="27">
        <v>9</v>
      </c>
      <c r="G51" s="27">
        <v>44</v>
      </c>
      <c r="H51" s="27">
        <v>17</v>
      </c>
      <c r="I51" s="6">
        <f t="shared" si="9"/>
        <v>9.7380555555555546</v>
      </c>
      <c r="J51" s="7">
        <f t="shared" si="10"/>
        <v>7.5997222222222218</v>
      </c>
      <c r="K51" s="27">
        <v>1.25</v>
      </c>
      <c r="L51" s="27">
        <v>1</v>
      </c>
      <c r="M51" s="2">
        <f t="shared" si="11"/>
        <v>97.551844139544173</v>
      </c>
      <c r="N51" s="26" t="s">
        <v>123</v>
      </c>
    </row>
    <row r="52" spans="1:14" ht="16.5">
      <c r="A52" s="28" t="s">
        <v>119</v>
      </c>
      <c r="B52" s="28" t="s">
        <v>120</v>
      </c>
      <c r="C52" s="28" t="s">
        <v>31</v>
      </c>
      <c r="D52" s="27">
        <v>0</v>
      </c>
      <c r="E52" s="29">
        <v>0.4767824074074074</v>
      </c>
      <c r="F52" s="27">
        <v>11</v>
      </c>
      <c r="G52" s="27">
        <v>26</v>
      </c>
      <c r="H52" s="27">
        <v>34</v>
      </c>
      <c r="I52" s="6">
        <f t="shared" si="9"/>
        <v>11.442777777777778</v>
      </c>
      <c r="J52" s="7">
        <f t="shared" si="10"/>
        <v>7.5997222222222218</v>
      </c>
      <c r="K52" s="27">
        <v>1.25</v>
      </c>
      <c r="L52" s="27">
        <v>1</v>
      </c>
      <c r="M52" s="2">
        <f t="shared" si="11"/>
        <v>83.018764868670175</v>
      </c>
      <c r="N52" s="26" t="s">
        <v>123</v>
      </c>
    </row>
    <row r="53" spans="1:14" ht="16.5">
      <c r="A53" s="28" t="s">
        <v>121</v>
      </c>
      <c r="B53" s="28"/>
      <c r="C53" s="28" t="s">
        <v>31</v>
      </c>
      <c r="D53" s="27">
        <v>0</v>
      </c>
      <c r="E53" s="29">
        <v>0.48271990740740739</v>
      </c>
      <c r="F53" s="27">
        <v>11</v>
      </c>
      <c r="G53" s="27">
        <v>35</v>
      </c>
      <c r="H53" s="27">
        <v>7</v>
      </c>
      <c r="I53" s="6">
        <f t="shared" si="9"/>
        <v>11.585277777777778</v>
      </c>
      <c r="J53" s="7">
        <f t="shared" si="10"/>
        <v>7.5997222222222218</v>
      </c>
      <c r="K53" s="27">
        <v>1.25</v>
      </c>
      <c r="L53" s="27">
        <v>1</v>
      </c>
      <c r="M53" s="2">
        <f t="shared" si="11"/>
        <v>81.997626297743778</v>
      </c>
      <c r="N53" s="26" t="s">
        <v>123</v>
      </c>
    </row>
    <row r="54" spans="1:14" ht="16.5">
      <c r="A54" s="33" t="s">
        <v>124</v>
      </c>
      <c r="B54" s="33" t="s">
        <v>44</v>
      </c>
      <c r="C54" s="33" t="s">
        <v>125</v>
      </c>
      <c r="D54" s="32">
        <v>0</v>
      </c>
      <c r="E54" s="34">
        <v>0.1632986111111111</v>
      </c>
      <c r="F54" s="32">
        <v>3</v>
      </c>
      <c r="G54" s="32">
        <v>55</v>
      </c>
      <c r="H54" s="32">
        <v>9</v>
      </c>
      <c r="I54" s="6">
        <f t="shared" si="9"/>
        <v>3.9191666666666665</v>
      </c>
      <c r="J54" s="7">
        <f>I$54</f>
        <v>3.9191666666666665</v>
      </c>
      <c r="K54" s="32">
        <v>1</v>
      </c>
      <c r="L54" s="32">
        <v>1</v>
      </c>
      <c r="M54" s="2">
        <f t="shared" si="11"/>
        <v>100</v>
      </c>
      <c r="N54" t="s">
        <v>139</v>
      </c>
    </row>
    <row r="55" spans="1:14" ht="66">
      <c r="A55" s="33" t="s">
        <v>44</v>
      </c>
      <c r="B55" s="33" t="s">
        <v>126</v>
      </c>
      <c r="C55" s="33" t="s">
        <v>127</v>
      </c>
      <c r="D55" s="32">
        <v>0</v>
      </c>
      <c r="E55" s="34">
        <v>0.17079861111111114</v>
      </c>
      <c r="F55" s="32">
        <v>4</v>
      </c>
      <c r="G55" s="32">
        <v>5</v>
      </c>
      <c r="H55" s="32">
        <v>57</v>
      </c>
      <c r="I55" s="6">
        <f t="shared" si="9"/>
        <v>4.0991666666666662</v>
      </c>
      <c r="J55" s="7">
        <f t="shared" ref="J55:J60" si="12">I$54</f>
        <v>3.9191666666666665</v>
      </c>
      <c r="K55" s="32">
        <v>1</v>
      </c>
      <c r="L55" s="32">
        <v>1</v>
      </c>
      <c r="M55" s="2">
        <f t="shared" si="11"/>
        <v>95.60886359016061</v>
      </c>
      <c r="N55" s="31" t="s">
        <v>139</v>
      </c>
    </row>
    <row r="56" spans="1:14" ht="16.5">
      <c r="A56" s="33" t="s">
        <v>128</v>
      </c>
      <c r="B56" s="33" t="s">
        <v>129</v>
      </c>
      <c r="C56" s="33" t="s">
        <v>31</v>
      </c>
      <c r="D56" s="32">
        <v>0</v>
      </c>
      <c r="E56" s="34">
        <v>0.17627314814814812</v>
      </c>
      <c r="F56" s="32">
        <v>4</v>
      </c>
      <c r="G56" s="32">
        <v>13</v>
      </c>
      <c r="H56" s="32">
        <v>50</v>
      </c>
      <c r="I56" s="6">
        <f t="shared" si="9"/>
        <v>4.2305555555555561</v>
      </c>
      <c r="J56" s="7">
        <f t="shared" si="12"/>
        <v>3.9191666666666665</v>
      </c>
      <c r="K56" s="32">
        <v>1</v>
      </c>
      <c r="L56" s="32">
        <v>1</v>
      </c>
      <c r="M56" s="2">
        <f t="shared" si="11"/>
        <v>92.639527248850939</v>
      </c>
      <c r="N56" s="31" t="s">
        <v>139</v>
      </c>
    </row>
    <row r="57" spans="1:14" ht="16.5">
      <c r="A57" s="33" t="s">
        <v>130</v>
      </c>
      <c r="B57" s="33" t="s">
        <v>131</v>
      </c>
      <c r="C57" s="33" t="s">
        <v>31</v>
      </c>
      <c r="D57" s="32">
        <v>0</v>
      </c>
      <c r="E57" s="34">
        <v>0.20188657407407407</v>
      </c>
      <c r="F57" s="32">
        <v>4</v>
      </c>
      <c r="G57" s="32">
        <v>50</v>
      </c>
      <c r="H57" s="32">
        <v>43</v>
      </c>
      <c r="I57" s="6">
        <f t="shared" si="9"/>
        <v>4.8452777777777776</v>
      </c>
      <c r="J57" s="7">
        <f t="shared" si="12"/>
        <v>3.9191666666666665</v>
      </c>
      <c r="K57" s="32">
        <v>1</v>
      </c>
      <c r="L57" s="32">
        <v>1</v>
      </c>
      <c r="M57" s="2">
        <f t="shared" si="11"/>
        <v>80.886315427392077</v>
      </c>
      <c r="N57" s="31" t="s">
        <v>139</v>
      </c>
    </row>
    <row r="58" spans="1:14" ht="16.5">
      <c r="A58" s="33" t="s">
        <v>132</v>
      </c>
      <c r="B58" s="33" t="s">
        <v>133</v>
      </c>
      <c r="C58" s="33" t="s">
        <v>134</v>
      </c>
      <c r="D58" s="32">
        <v>0</v>
      </c>
      <c r="E58" s="34">
        <v>0.20417824074074073</v>
      </c>
      <c r="F58" s="32">
        <v>4</v>
      </c>
      <c r="G58" s="32">
        <v>54</v>
      </c>
      <c r="H58" s="32">
        <v>1</v>
      </c>
      <c r="I58" s="6">
        <f t="shared" si="9"/>
        <v>4.9002777777777782</v>
      </c>
      <c r="J58" s="7">
        <f t="shared" si="12"/>
        <v>3.9191666666666665</v>
      </c>
      <c r="K58" s="32">
        <v>1</v>
      </c>
      <c r="L58" s="32">
        <v>1</v>
      </c>
      <c r="M58" s="2">
        <f t="shared" si="11"/>
        <v>79.978459271016362</v>
      </c>
      <c r="N58" s="31" t="s">
        <v>139</v>
      </c>
    </row>
    <row r="59" spans="1:14" ht="16.5">
      <c r="A59" s="33" t="s">
        <v>135</v>
      </c>
      <c r="B59" s="33" t="s">
        <v>136</v>
      </c>
      <c r="C59" s="33" t="s">
        <v>31</v>
      </c>
      <c r="D59" s="32">
        <v>0</v>
      </c>
      <c r="E59" s="34">
        <v>0.25421296296296297</v>
      </c>
      <c r="F59" s="32">
        <v>6</v>
      </c>
      <c r="G59" s="32">
        <v>6</v>
      </c>
      <c r="H59" s="32">
        <v>4</v>
      </c>
      <c r="I59" s="6">
        <f t="shared" si="9"/>
        <v>6.1011111111111109</v>
      </c>
      <c r="J59" s="7">
        <f t="shared" si="12"/>
        <v>3.9191666666666665</v>
      </c>
      <c r="K59" s="32">
        <v>1</v>
      </c>
      <c r="L59" s="32">
        <v>1</v>
      </c>
      <c r="M59" s="2">
        <f t="shared" si="11"/>
        <v>64.236933163358216</v>
      </c>
      <c r="N59" s="31" t="s">
        <v>139</v>
      </c>
    </row>
    <row r="60" spans="1:14" ht="16.5">
      <c r="A60" s="33" t="s">
        <v>137</v>
      </c>
      <c r="B60" s="33" t="s">
        <v>138</v>
      </c>
      <c r="C60" s="33" t="s">
        <v>31</v>
      </c>
      <c r="D60" s="32">
        <v>0</v>
      </c>
      <c r="E60" s="34">
        <v>0.3795486111111111</v>
      </c>
      <c r="F60" s="32">
        <v>9</v>
      </c>
      <c r="G60" s="32">
        <v>6</v>
      </c>
      <c r="H60" s="32">
        <v>33</v>
      </c>
      <c r="I60" s="6">
        <f t="shared" si="9"/>
        <v>9.1091666666666669</v>
      </c>
      <c r="J60" s="7">
        <f t="shared" si="12"/>
        <v>3.9191666666666665</v>
      </c>
      <c r="K60" s="32">
        <v>1</v>
      </c>
      <c r="L60" s="32">
        <v>1</v>
      </c>
      <c r="M60" s="2">
        <f t="shared" si="11"/>
        <v>43.024425944561337</v>
      </c>
      <c r="N60" s="31" t="s">
        <v>139</v>
      </c>
    </row>
    <row r="61" spans="1:14" ht="16.5">
      <c r="A61" s="37" t="s">
        <v>140</v>
      </c>
      <c r="B61" s="37" t="s">
        <v>141</v>
      </c>
      <c r="C61" s="37" t="s">
        <v>31</v>
      </c>
      <c r="D61" s="36">
        <v>0</v>
      </c>
      <c r="E61" s="38">
        <v>9.072916666666668E-2</v>
      </c>
      <c r="M61" s="2">
        <v>10</v>
      </c>
      <c r="N61" t="s">
        <v>151</v>
      </c>
    </row>
    <row r="62" spans="1:14" ht="16.5">
      <c r="A62" s="37" t="s">
        <v>142</v>
      </c>
      <c r="B62" s="37" t="s">
        <v>67</v>
      </c>
      <c r="C62" s="37" t="s">
        <v>31</v>
      </c>
      <c r="D62" s="36">
        <v>0</v>
      </c>
      <c r="E62" s="38">
        <v>9.5162037037037031E-2</v>
      </c>
      <c r="M62" s="2">
        <v>10</v>
      </c>
      <c r="N62" s="35" t="s">
        <v>151</v>
      </c>
    </row>
    <row r="63" spans="1:14" ht="16.5">
      <c r="A63" s="37" t="s">
        <v>143</v>
      </c>
      <c r="B63" s="37" t="s">
        <v>37</v>
      </c>
      <c r="C63" s="37" t="s">
        <v>31</v>
      </c>
      <c r="D63" s="36">
        <v>0</v>
      </c>
      <c r="E63" s="38">
        <v>9.8993055555555556E-2</v>
      </c>
      <c r="M63" s="2">
        <v>10</v>
      </c>
      <c r="N63" s="35" t="s">
        <v>151</v>
      </c>
    </row>
    <row r="64" spans="1:14" ht="16.5">
      <c r="A64" s="37" t="s">
        <v>144</v>
      </c>
      <c r="B64" s="37" t="s">
        <v>67</v>
      </c>
      <c r="C64" s="37" t="s">
        <v>31</v>
      </c>
      <c r="D64" s="36">
        <v>0</v>
      </c>
      <c r="E64" s="38">
        <v>0.10324074074074074</v>
      </c>
      <c r="M64" s="2">
        <v>10</v>
      </c>
      <c r="N64" s="35" t="s">
        <v>151</v>
      </c>
    </row>
    <row r="65" spans="1:14" ht="16.5">
      <c r="A65" s="37" t="s">
        <v>145</v>
      </c>
      <c r="B65" s="37" t="s">
        <v>146</v>
      </c>
      <c r="C65" s="37" t="s">
        <v>31</v>
      </c>
      <c r="D65" s="36">
        <v>0</v>
      </c>
      <c r="E65" s="38">
        <v>0.1259837962962963</v>
      </c>
      <c r="M65" s="2">
        <v>10</v>
      </c>
      <c r="N65" s="35" t="s">
        <v>151</v>
      </c>
    </row>
    <row r="66" spans="1:14" ht="16.5">
      <c r="A66" s="37" t="s">
        <v>147</v>
      </c>
      <c r="B66" s="37" t="s">
        <v>59</v>
      </c>
      <c r="C66" s="37" t="s">
        <v>31</v>
      </c>
      <c r="D66" s="36">
        <v>0</v>
      </c>
      <c r="E66" s="38">
        <v>0.13170138888888888</v>
      </c>
      <c r="M66" s="2">
        <v>10</v>
      </c>
      <c r="N66" s="35" t="s">
        <v>151</v>
      </c>
    </row>
    <row r="67" spans="1:14" ht="16.5">
      <c r="A67" s="37" t="s">
        <v>148</v>
      </c>
      <c r="B67" s="37" t="s">
        <v>51</v>
      </c>
      <c r="C67" s="37" t="s">
        <v>31</v>
      </c>
      <c r="D67" s="36">
        <v>0</v>
      </c>
      <c r="E67" s="38">
        <v>0.17081018518518518</v>
      </c>
      <c r="M67" s="2">
        <v>10</v>
      </c>
      <c r="N67" s="35" t="s">
        <v>151</v>
      </c>
    </row>
    <row r="68" spans="1:14" ht="16.5">
      <c r="A68" s="37" t="s">
        <v>149</v>
      </c>
      <c r="B68" s="37" t="s">
        <v>150</v>
      </c>
      <c r="C68" s="37" t="s">
        <v>31</v>
      </c>
      <c r="D68" s="36">
        <v>0</v>
      </c>
      <c r="E68" s="38">
        <v>0.18790509259259258</v>
      </c>
      <c r="M68" s="2">
        <v>10</v>
      </c>
      <c r="N68" s="35" t="s">
        <v>151</v>
      </c>
    </row>
    <row r="69" spans="1:14" ht="15.75">
      <c r="M69" s="2"/>
    </row>
    <row r="70" spans="1:14" ht="15.75">
      <c r="M70" s="2"/>
    </row>
    <row r="71" spans="1:14" ht="15.75">
      <c r="A71" s="9" t="s">
        <v>152</v>
      </c>
      <c r="M71" s="2"/>
    </row>
    <row r="72" spans="1:14" ht="16.5">
      <c r="A72" s="41" t="s">
        <v>153</v>
      </c>
      <c r="B72" s="41" t="s">
        <v>154</v>
      </c>
      <c r="C72" s="41" t="s">
        <v>31</v>
      </c>
      <c r="D72" s="40">
        <v>0</v>
      </c>
      <c r="E72" s="42">
        <v>0.20552083333333335</v>
      </c>
      <c r="F72">
        <v>4</v>
      </c>
      <c r="G72">
        <v>55</v>
      </c>
      <c r="H72">
        <v>57</v>
      </c>
      <c r="I72" s="6">
        <f t="shared" ref="I72:I76" si="13">F72+(G72/60)+(H72/3600)</f>
        <v>4.9325000000000001</v>
      </c>
      <c r="J72" s="7">
        <f>I$72</f>
        <v>4.9325000000000001</v>
      </c>
      <c r="K72">
        <v>1</v>
      </c>
      <c r="L72">
        <v>1</v>
      </c>
      <c r="M72" s="2">
        <f t="shared" ref="M72:M76" si="14">J72/I72*100*K72*L72</f>
        <v>100</v>
      </c>
      <c r="N72" s="39" t="s">
        <v>139</v>
      </c>
    </row>
    <row r="73" spans="1:14" ht="16.5">
      <c r="A73" s="41" t="s">
        <v>155</v>
      </c>
      <c r="B73" s="41" t="s">
        <v>156</v>
      </c>
      <c r="C73" s="41" t="s">
        <v>31</v>
      </c>
      <c r="D73" s="40">
        <v>0</v>
      </c>
      <c r="E73" s="42">
        <v>0.2553125</v>
      </c>
      <c r="F73">
        <v>6</v>
      </c>
      <c r="G73">
        <v>7</v>
      </c>
      <c r="H73">
        <v>39</v>
      </c>
      <c r="I73" s="6">
        <f t="shared" si="13"/>
        <v>6.1274999999999995</v>
      </c>
      <c r="J73" s="7">
        <f t="shared" ref="J73:J76" si="15">I$72</f>
        <v>4.9325000000000001</v>
      </c>
      <c r="K73" s="39">
        <v>1</v>
      </c>
      <c r="L73" s="39">
        <v>1</v>
      </c>
      <c r="M73" s="2">
        <f t="shared" si="14"/>
        <v>80.497756017951858</v>
      </c>
      <c r="N73" s="39" t="s">
        <v>139</v>
      </c>
    </row>
    <row r="74" spans="1:14" ht="16.5">
      <c r="A74" s="41" t="s">
        <v>157</v>
      </c>
      <c r="B74" s="41" t="s">
        <v>158</v>
      </c>
      <c r="C74" s="41" t="s">
        <v>31</v>
      </c>
      <c r="D74" s="40">
        <v>0</v>
      </c>
      <c r="E74" s="42">
        <v>0.29026620370370371</v>
      </c>
      <c r="F74">
        <v>6</v>
      </c>
      <c r="G74">
        <v>57</v>
      </c>
      <c r="H74">
        <v>59</v>
      </c>
      <c r="I74" s="6">
        <f t="shared" si="13"/>
        <v>6.966388888888889</v>
      </c>
      <c r="J74" s="7">
        <f t="shared" si="15"/>
        <v>4.9325000000000001</v>
      </c>
      <c r="K74" s="39">
        <v>1</v>
      </c>
      <c r="L74" s="39">
        <v>1</v>
      </c>
      <c r="M74" s="2">
        <f t="shared" si="14"/>
        <v>70.80425854300411</v>
      </c>
      <c r="N74" s="39" t="s">
        <v>139</v>
      </c>
    </row>
    <row r="75" spans="1:14" ht="16.5">
      <c r="A75" s="41" t="s">
        <v>159</v>
      </c>
      <c r="B75" s="41" t="s">
        <v>160</v>
      </c>
      <c r="C75" s="41" t="s">
        <v>31</v>
      </c>
      <c r="D75" s="40">
        <v>0</v>
      </c>
      <c r="E75" s="42">
        <v>0.29704861111111108</v>
      </c>
      <c r="F75">
        <v>7</v>
      </c>
      <c r="G75">
        <v>7</v>
      </c>
      <c r="H75">
        <v>45</v>
      </c>
      <c r="I75" s="6">
        <f t="shared" si="13"/>
        <v>7.1291666666666664</v>
      </c>
      <c r="J75" s="7">
        <f t="shared" si="15"/>
        <v>4.9325000000000001</v>
      </c>
      <c r="K75" s="39">
        <v>1</v>
      </c>
      <c r="L75" s="39">
        <v>1</v>
      </c>
      <c r="M75" s="2">
        <f t="shared" si="14"/>
        <v>69.18760958503799</v>
      </c>
      <c r="N75" s="39" t="s">
        <v>139</v>
      </c>
    </row>
    <row r="76" spans="1:14" ht="16.5">
      <c r="A76" s="41" t="s">
        <v>161</v>
      </c>
      <c r="B76" s="41" t="s">
        <v>156</v>
      </c>
      <c r="C76" s="41" t="s">
        <v>31</v>
      </c>
      <c r="D76" s="40">
        <v>0</v>
      </c>
      <c r="E76" s="42">
        <v>0.37937500000000002</v>
      </c>
      <c r="F76">
        <v>9</v>
      </c>
      <c r="G76">
        <v>6</v>
      </c>
      <c r="H76">
        <v>18</v>
      </c>
      <c r="I76" s="6">
        <f t="shared" si="13"/>
        <v>9.1050000000000004</v>
      </c>
      <c r="J76" s="7">
        <f t="shared" si="15"/>
        <v>4.9325000000000001</v>
      </c>
      <c r="K76" s="39">
        <v>1</v>
      </c>
      <c r="L76" s="39">
        <v>1</v>
      </c>
      <c r="M76" s="2">
        <f t="shared" si="14"/>
        <v>54.173531026908293</v>
      </c>
      <c r="N76" s="39" t="s">
        <v>139</v>
      </c>
    </row>
    <row r="77" spans="1:14" ht="16.5">
      <c r="A77" s="45" t="s">
        <v>162</v>
      </c>
      <c r="B77" s="45" t="s">
        <v>102</v>
      </c>
      <c r="C77" s="45" t="s">
        <v>31</v>
      </c>
      <c r="D77" s="44">
        <v>0</v>
      </c>
      <c r="E77" s="46">
        <v>0.10155092592592592</v>
      </c>
      <c r="M77" s="2">
        <v>10</v>
      </c>
      <c r="N77" s="43" t="s">
        <v>151</v>
      </c>
    </row>
    <row r="78" spans="1:14" ht="16.5">
      <c r="A78" s="45" t="s">
        <v>163</v>
      </c>
      <c r="B78" s="45" t="s">
        <v>164</v>
      </c>
      <c r="C78" s="45" t="s">
        <v>31</v>
      </c>
      <c r="D78" s="44">
        <v>0</v>
      </c>
      <c r="E78" s="46">
        <v>0.11412037037037037</v>
      </c>
      <c r="M78" s="2">
        <v>10</v>
      </c>
      <c r="N78" s="43" t="s">
        <v>151</v>
      </c>
    </row>
    <row r="79" spans="1:14" ht="16.5">
      <c r="A79" s="45" t="s">
        <v>165</v>
      </c>
      <c r="B79" s="45" t="s">
        <v>166</v>
      </c>
      <c r="C79" s="45" t="s">
        <v>31</v>
      </c>
      <c r="D79" s="44">
        <v>0</v>
      </c>
      <c r="E79" s="46">
        <v>0.12343749999999999</v>
      </c>
      <c r="M79" s="2">
        <v>10</v>
      </c>
      <c r="N79" s="43" t="s">
        <v>151</v>
      </c>
    </row>
    <row r="80" spans="1:14" ht="16.5">
      <c r="A80" s="45" t="s">
        <v>167</v>
      </c>
      <c r="B80" s="45" t="s">
        <v>168</v>
      </c>
      <c r="C80" s="45" t="s">
        <v>31</v>
      </c>
      <c r="D80" s="44">
        <v>0</v>
      </c>
      <c r="E80" s="46">
        <v>0.13120370370370371</v>
      </c>
      <c r="M80" s="2">
        <v>10</v>
      </c>
      <c r="N80" s="43" t="s">
        <v>151</v>
      </c>
    </row>
    <row r="81" spans="1:14" ht="16.5">
      <c r="A81" s="45" t="s">
        <v>169</v>
      </c>
      <c r="B81" s="45" t="s">
        <v>156</v>
      </c>
      <c r="C81" s="45" t="s">
        <v>31</v>
      </c>
      <c r="D81" s="44">
        <v>0</v>
      </c>
      <c r="E81" s="46">
        <v>0.13434027777777777</v>
      </c>
      <c r="M81" s="2">
        <v>10</v>
      </c>
      <c r="N81" s="43" t="s">
        <v>151</v>
      </c>
    </row>
    <row r="82" spans="1:14" ht="16.5">
      <c r="A82" s="45" t="s">
        <v>170</v>
      </c>
      <c r="B82" s="45" t="s">
        <v>171</v>
      </c>
      <c r="C82" s="45" t="s">
        <v>31</v>
      </c>
      <c r="D82" s="44">
        <v>0</v>
      </c>
      <c r="E82" s="46">
        <v>0.15331018518518519</v>
      </c>
      <c r="M82" s="2">
        <v>10</v>
      </c>
      <c r="N82" s="43" t="s">
        <v>151</v>
      </c>
    </row>
    <row r="83" spans="1:14" ht="16.5">
      <c r="A83" s="45" t="s">
        <v>172</v>
      </c>
      <c r="B83" s="45" t="s">
        <v>173</v>
      </c>
      <c r="C83" s="45" t="s">
        <v>31</v>
      </c>
      <c r="D83" s="44">
        <v>0</v>
      </c>
      <c r="E83" s="46">
        <v>0.15344907407407407</v>
      </c>
      <c r="M83" s="2">
        <v>10</v>
      </c>
      <c r="N83" s="43" t="s">
        <v>151</v>
      </c>
    </row>
    <row r="84" spans="1:14" ht="16.5">
      <c r="A84" s="45" t="s">
        <v>174</v>
      </c>
      <c r="B84" s="45" t="s">
        <v>175</v>
      </c>
      <c r="C84" s="45" t="s">
        <v>31</v>
      </c>
      <c r="D84" s="44">
        <v>0</v>
      </c>
      <c r="E84" s="46">
        <v>0.1705439814814815</v>
      </c>
      <c r="M84" s="2">
        <v>10</v>
      </c>
      <c r="N84" s="43" t="s">
        <v>151</v>
      </c>
    </row>
    <row r="85" spans="1:14" ht="16.5">
      <c r="A85" s="45" t="s">
        <v>176</v>
      </c>
      <c r="B85" s="45" t="s">
        <v>105</v>
      </c>
      <c r="C85" s="45" t="s">
        <v>31</v>
      </c>
      <c r="D85" s="44">
        <v>0</v>
      </c>
      <c r="E85" s="46">
        <v>0.18804398148148149</v>
      </c>
      <c r="M85" s="2">
        <v>10</v>
      </c>
      <c r="N85" s="43" t="s">
        <v>151</v>
      </c>
    </row>
    <row r="86" spans="1:14" ht="15.75">
      <c r="M86" s="2"/>
    </row>
    <row r="87" spans="1:14" ht="15.75">
      <c r="M87" s="2"/>
    </row>
    <row r="88" spans="1:14" ht="15.75">
      <c r="A88" s="9" t="s">
        <v>177</v>
      </c>
      <c r="M88" s="2"/>
    </row>
    <row r="89" spans="1:14" ht="16.5">
      <c r="A89" s="49" t="s">
        <v>178</v>
      </c>
      <c r="B89" s="49" t="s">
        <v>179</v>
      </c>
      <c r="C89" s="49" t="s">
        <v>31</v>
      </c>
      <c r="D89" s="48">
        <v>0</v>
      </c>
      <c r="E89" s="50">
        <v>0.36320601851851847</v>
      </c>
      <c r="F89">
        <v>8</v>
      </c>
      <c r="G89">
        <v>43</v>
      </c>
      <c r="H89">
        <v>1</v>
      </c>
      <c r="I89" s="6">
        <f t="shared" ref="I89:I93" si="16">F89+(G89/60)+(H89/3600)</f>
        <v>8.7169444444444437</v>
      </c>
      <c r="J89" s="7">
        <f>I$89</f>
        <v>8.7169444444444437</v>
      </c>
      <c r="K89">
        <v>1.25</v>
      </c>
      <c r="L89">
        <v>1</v>
      </c>
      <c r="M89" s="2">
        <f t="shared" ref="M89:M93" si="17">J89/I89*100*K89*L89</f>
        <v>125</v>
      </c>
      <c r="N89" t="s">
        <v>6</v>
      </c>
    </row>
    <row r="90" spans="1:14" ht="16.5">
      <c r="A90" s="49" t="s">
        <v>165</v>
      </c>
      <c r="B90" s="49" t="s">
        <v>37</v>
      </c>
      <c r="C90" s="49" t="s">
        <v>31</v>
      </c>
      <c r="D90" s="48">
        <v>0</v>
      </c>
      <c r="E90" s="50">
        <v>0.3900925925925926</v>
      </c>
      <c r="F90">
        <v>9</v>
      </c>
      <c r="G90">
        <v>21</v>
      </c>
      <c r="H90">
        <v>44</v>
      </c>
      <c r="I90" s="6">
        <f t="shared" si="16"/>
        <v>9.362222222222222</v>
      </c>
      <c r="J90" s="7">
        <f t="shared" ref="J90:J93" si="18">I$89</f>
        <v>8.7169444444444437</v>
      </c>
      <c r="K90" s="47">
        <v>1.25</v>
      </c>
      <c r="L90" s="47">
        <v>1</v>
      </c>
      <c r="M90" s="2">
        <f t="shared" si="17"/>
        <v>116.38455376216471</v>
      </c>
      <c r="N90" s="47" t="s">
        <v>6</v>
      </c>
    </row>
    <row r="91" spans="1:14" ht="16.5">
      <c r="A91" s="49" t="s">
        <v>180</v>
      </c>
      <c r="B91" s="49" t="s">
        <v>42</v>
      </c>
      <c r="C91" s="49" t="s">
        <v>40</v>
      </c>
      <c r="D91" s="48">
        <v>0</v>
      </c>
      <c r="E91" s="50">
        <v>0.43813657407407408</v>
      </c>
      <c r="F91">
        <v>10</v>
      </c>
      <c r="G91">
        <v>30</v>
      </c>
      <c r="H91">
        <v>55</v>
      </c>
      <c r="I91" s="6">
        <f t="shared" si="16"/>
        <v>10.515277777777778</v>
      </c>
      <c r="J91" s="7">
        <f t="shared" si="18"/>
        <v>8.7169444444444437</v>
      </c>
      <c r="K91" s="47">
        <v>1.25</v>
      </c>
      <c r="L91" s="47">
        <v>1</v>
      </c>
      <c r="M91" s="2">
        <f t="shared" si="17"/>
        <v>103.62237485140668</v>
      </c>
      <c r="N91" s="47" t="s">
        <v>6</v>
      </c>
    </row>
    <row r="92" spans="1:14" ht="16.5">
      <c r="A92" s="49" t="s">
        <v>181</v>
      </c>
      <c r="B92" s="49" t="s">
        <v>33</v>
      </c>
      <c r="C92" s="49" t="s">
        <v>31</v>
      </c>
      <c r="D92" s="48">
        <v>0</v>
      </c>
      <c r="E92" s="50">
        <v>0.46569444444444441</v>
      </c>
      <c r="F92">
        <v>11</v>
      </c>
      <c r="G92">
        <v>10</v>
      </c>
      <c r="H92">
        <v>36</v>
      </c>
      <c r="I92" s="6">
        <f t="shared" si="16"/>
        <v>11.176666666666666</v>
      </c>
      <c r="J92" s="7">
        <f t="shared" si="18"/>
        <v>8.7169444444444437</v>
      </c>
      <c r="K92" s="47">
        <v>1.25</v>
      </c>
      <c r="L92" s="47">
        <v>1</v>
      </c>
      <c r="M92" s="2">
        <f t="shared" si="17"/>
        <v>97.490431454418911</v>
      </c>
      <c r="N92" s="47" t="s">
        <v>6</v>
      </c>
    </row>
    <row r="93" spans="1:14" ht="16.5">
      <c r="A93" s="49"/>
      <c r="B93" s="49" t="s">
        <v>182</v>
      </c>
      <c r="C93" s="49" t="s">
        <v>98</v>
      </c>
      <c r="D93" s="48">
        <v>0</v>
      </c>
      <c r="E93" s="50">
        <v>0.59201388888888895</v>
      </c>
      <c r="F93">
        <v>14</v>
      </c>
      <c r="G93">
        <v>12</v>
      </c>
      <c r="H93">
        <v>30</v>
      </c>
      <c r="I93" s="6">
        <f t="shared" si="16"/>
        <v>14.208333333333332</v>
      </c>
      <c r="J93" s="7">
        <f t="shared" si="18"/>
        <v>8.7169444444444437</v>
      </c>
      <c r="K93" s="47">
        <v>1.25</v>
      </c>
      <c r="L93" s="47">
        <v>1</v>
      </c>
      <c r="M93" s="2">
        <f t="shared" si="17"/>
        <v>76.688660801564026</v>
      </c>
      <c r="N93" s="47" t="s">
        <v>6</v>
      </c>
    </row>
    <row r="94" spans="1:14" ht="15.75">
      <c r="M94" s="2"/>
    </row>
    <row r="95" spans="1:14" ht="15.75">
      <c r="A95" s="9" t="s">
        <v>183</v>
      </c>
      <c r="M95" s="2"/>
    </row>
    <row r="96" spans="1:14" ht="16.5">
      <c r="A96" s="53" t="s">
        <v>157</v>
      </c>
      <c r="B96" s="53" t="s">
        <v>184</v>
      </c>
      <c r="C96" s="53" t="s">
        <v>31</v>
      </c>
      <c r="D96" s="52">
        <v>0</v>
      </c>
      <c r="E96" s="54">
        <v>0.36298611111111106</v>
      </c>
      <c r="F96">
        <v>8</v>
      </c>
      <c r="G96">
        <v>42</v>
      </c>
      <c r="H96">
        <v>42</v>
      </c>
      <c r="I96" s="6">
        <f t="shared" ref="I96:I97" si="19">F96+(G96/60)+(H96/3600)</f>
        <v>8.711666666666666</v>
      </c>
      <c r="J96" s="7">
        <f>I$96</f>
        <v>8.711666666666666</v>
      </c>
      <c r="K96" s="51">
        <v>1.25</v>
      </c>
      <c r="L96" s="51">
        <v>1</v>
      </c>
      <c r="M96" s="2">
        <f t="shared" ref="M96:M97" si="20">J96/I96*100*K96*L96</f>
        <v>125</v>
      </c>
      <c r="N96" s="51" t="s">
        <v>6</v>
      </c>
    </row>
    <row r="97" spans="1:14" ht="16.5">
      <c r="A97" s="53" t="s">
        <v>185</v>
      </c>
      <c r="B97" s="53" t="s">
        <v>92</v>
      </c>
      <c r="C97" s="53" t="s">
        <v>31</v>
      </c>
      <c r="D97" s="52">
        <v>0</v>
      </c>
      <c r="E97" s="54">
        <v>0.59201388888888895</v>
      </c>
      <c r="F97">
        <v>14</v>
      </c>
      <c r="G97">
        <v>12</v>
      </c>
      <c r="H97">
        <v>30</v>
      </c>
      <c r="I97" s="6">
        <f t="shared" si="19"/>
        <v>14.208333333333332</v>
      </c>
      <c r="J97" s="7">
        <f>I$96</f>
        <v>8.711666666666666</v>
      </c>
      <c r="K97" s="51">
        <v>1.25</v>
      </c>
      <c r="L97" s="51">
        <v>1</v>
      </c>
      <c r="M97" s="2">
        <f t="shared" si="20"/>
        <v>76.642228739002931</v>
      </c>
      <c r="N97" s="51" t="s">
        <v>6</v>
      </c>
    </row>
    <row r="98" spans="1:14" ht="15.75">
      <c r="M98" s="2"/>
    </row>
    <row r="99" spans="1:14" ht="15.75">
      <c r="M99" s="2"/>
    </row>
    <row r="100" spans="1:14" ht="15.75">
      <c r="M100" s="2"/>
    </row>
    <row r="101" spans="1:14" ht="15.75">
      <c r="M101" s="2"/>
    </row>
    <row r="102" spans="1:14" ht="15.75">
      <c r="M102" s="2"/>
    </row>
    <row r="103" spans="1:14" ht="15.75">
      <c r="M103" s="2"/>
    </row>
    <row r="104" spans="1:14" ht="15.75">
      <c r="M104" s="2"/>
    </row>
    <row r="105" spans="1:14" ht="15.75">
      <c r="M105" s="2"/>
    </row>
    <row r="106" spans="1:14" ht="15.75">
      <c r="M106" s="2"/>
    </row>
    <row r="107" spans="1:14" ht="15.75">
      <c r="M107" s="2"/>
    </row>
    <row r="108" spans="1:14" ht="15.75">
      <c r="M108" s="2"/>
    </row>
    <row r="109" spans="1:14" ht="15.75">
      <c r="M109" s="2"/>
    </row>
    <row r="110" spans="1:14" ht="15.75">
      <c r="M110" s="2"/>
    </row>
    <row r="111" spans="1:14" ht="15.75">
      <c r="M111" s="2"/>
    </row>
    <row r="112" spans="1:14" ht="15.75">
      <c r="M112" s="2"/>
    </row>
    <row r="113" spans="13:13" ht="15.75">
      <c r="M113" s="2"/>
    </row>
    <row r="114" spans="13:13" ht="15.75">
      <c r="M114" s="2"/>
    </row>
    <row r="115" spans="13:13" ht="15.75">
      <c r="M115" s="2"/>
    </row>
    <row r="116" spans="13:13" ht="15.75">
      <c r="M116" s="2"/>
    </row>
    <row r="117" spans="13:13" ht="15.75">
      <c r="M117" s="2"/>
    </row>
    <row r="118" spans="13:13" ht="15.75">
      <c r="M118" s="2"/>
    </row>
    <row r="119" spans="13:13" ht="15.75">
      <c r="M119" s="2"/>
    </row>
    <row r="120" spans="13:13" ht="15.75">
      <c r="M120" s="2"/>
    </row>
    <row r="121" spans="13:13" ht="15.75">
      <c r="M121" s="2"/>
    </row>
    <row r="122" spans="13:13" ht="15.75">
      <c r="M122" s="2"/>
    </row>
    <row r="123" spans="13:13" ht="15.75">
      <c r="M123" s="2"/>
    </row>
    <row r="124" spans="13:13" ht="15.75">
      <c r="M124" s="2"/>
    </row>
    <row r="125" spans="13:13" ht="15.75">
      <c r="M125" s="2"/>
    </row>
    <row r="126" spans="13:13" ht="15.75">
      <c r="M126" s="2"/>
    </row>
    <row r="127" spans="13:13" ht="15.75">
      <c r="M127" s="2"/>
    </row>
    <row r="128" spans="13:13" ht="15.75">
      <c r="M128" s="2"/>
    </row>
    <row r="129" spans="13:13" ht="15.75">
      <c r="M129" s="2"/>
    </row>
    <row r="130" spans="13:13" ht="15.75">
      <c r="M130" s="2"/>
    </row>
    <row r="131" spans="13:13" ht="15.75">
      <c r="M131" s="2"/>
    </row>
    <row r="132" spans="13:13" ht="15.75">
      <c r="M132" s="2"/>
    </row>
    <row r="133" spans="13:13" ht="15.75">
      <c r="M133" s="2"/>
    </row>
    <row r="134" spans="13:13" ht="15.75">
      <c r="M134" s="2"/>
    </row>
    <row r="135" spans="13:13" ht="15.75">
      <c r="M135" s="2"/>
    </row>
    <row r="136" spans="13:13" ht="15.75">
      <c r="M136" s="2"/>
    </row>
    <row r="137" spans="13:13" ht="15.75">
      <c r="M137" s="2"/>
    </row>
    <row r="138" spans="13:13" ht="15.75">
      <c r="M138" s="2"/>
    </row>
    <row r="139" spans="13:13" ht="15.75">
      <c r="M139" s="2"/>
    </row>
    <row r="140" spans="13:13" ht="15.75">
      <c r="M140" s="2"/>
    </row>
    <row r="141" spans="13:13" ht="15.75">
      <c r="M141" s="2"/>
    </row>
    <row r="142" spans="13:13" ht="15.75">
      <c r="M142" s="2"/>
    </row>
    <row r="143" spans="13:13" ht="15.75">
      <c r="M143" s="2"/>
    </row>
    <row r="144" spans="13:13" ht="15.75">
      <c r="M144" s="2"/>
    </row>
    <row r="145" spans="13:13" ht="15.75">
      <c r="M145" s="2"/>
    </row>
    <row r="146" spans="13:13" ht="15.75">
      <c r="M146" s="2"/>
    </row>
    <row r="147" spans="13:13" ht="15.75">
      <c r="M147" s="2"/>
    </row>
    <row r="148" spans="13:13" ht="15.75">
      <c r="M148" s="2"/>
    </row>
    <row r="149" spans="13:13" ht="15.75">
      <c r="M149" s="2"/>
    </row>
    <row r="150" spans="13:13" ht="15.75">
      <c r="M150" s="2"/>
    </row>
    <row r="151" spans="13:13" ht="15.75">
      <c r="M151" s="2"/>
    </row>
    <row r="152" spans="13:13" ht="15.75">
      <c r="M152" s="2"/>
    </row>
    <row r="153" spans="13:13" ht="15.75">
      <c r="M153" s="2"/>
    </row>
    <row r="154" spans="13:13" ht="15.75">
      <c r="M154" s="2"/>
    </row>
    <row r="155" spans="13:13" ht="15.75">
      <c r="M155" s="2"/>
    </row>
    <row r="156" spans="13:13" ht="15.75">
      <c r="M156" s="2"/>
    </row>
    <row r="157" spans="13:13" ht="15.75">
      <c r="M157" s="2"/>
    </row>
    <row r="158" spans="13:13" ht="15.75">
      <c r="M158" s="2"/>
    </row>
    <row r="159" spans="13:13" ht="15.75">
      <c r="M159" s="2"/>
    </row>
    <row r="160" spans="13:13" ht="15.75">
      <c r="M160" s="2"/>
    </row>
    <row r="161" spans="13:13" ht="15.75">
      <c r="M161" s="2"/>
    </row>
    <row r="162" spans="13:13" ht="15.75">
      <c r="M162" s="2"/>
    </row>
    <row r="163" spans="13:13" ht="15.75">
      <c r="M163" s="2"/>
    </row>
    <row r="164" spans="13:13" ht="15.75">
      <c r="M164" s="2"/>
    </row>
    <row r="165" spans="13:13" ht="15.75">
      <c r="M165" s="2"/>
    </row>
    <row r="166" spans="13:13" ht="15.75">
      <c r="M166" s="2"/>
    </row>
    <row r="167" spans="13:13" ht="15.75">
      <c r="M167" s="2"/>
    </row>
    <row r="168" spans="13:13" ht="15.75">
      <c r="M168" s="2"/>
    </row>
    <row r="169" spans="13:13" ht="15.75">
      <c r="M169" s="2"/>
    </row>
    <row r="170" spans="13:13" ht="15.75">
      <c r="M170" s="2"/>
    </row>
    <row r="171" spans="13:13" ht="15.75">
      <c r="M171" s="2"/>
    </row>
    <row r="172" spans="13:13" ht="15.75">
      <c r="M172" s="2"/>
    </row>
    <row r="173" spans="13:13" ht="15.75">
      <c r="M173" s="2"/>
    </row>
    <row r="174" spans="13:13" ht="15.75">
      <c r="M174" s="2"/>
    </row>
    <row r="175" spans="13:13" ht="15.75">
      <c r="M175" s="2"/>
    </row>
    <row r="176" spans="13:13" ht="15.75">
      <c r="M176" s="2"/>
    </row>
    <row r="177" spans="13:13" ht="15.75">
      <c r="M177" s="2"/>
    </row>
    <row r="178" spans="13:13" ht="15.75">
      <c r="M178" s="2"/>
    </row>
    <row r="179" spans="13:13" ht="15.75">
      <c r="M179" s="2"/>
    </row>
    <row r="180" spans="13:13" ht="15.75">
      <c r="M180" s="2"/>
    </row>
    <row r="181" spans="13:13" ht="15.75">
      <c r="M181" s="2"/>
    </row>
    <row r="182" spans="13:13" ht="15.75">
      <c r="M182" s="2"/>
    </row>
    <row r="183" spans="13:13" ht="15.75">
      <c r="M183" s="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93"/>
  <sheetViews>
    <sheetView workbookViewId="0">
      <selection activeCell="M3" sqref="M3:M129"/>
    </sheetView>
  </sheetViews>
  <sheetFormatPr defaultRowHeight="15"/>
  <cols>
    <col min="6" max="6" width="9.140625" style="51"/>
    <col min="13" max="13" width="11.85546875" customWidth="1"/>
  </cols>
  <sheetData>
    <row r="3" spans="1:14" ht="15.75">
      <c r="A3" t="s">
        <v>186</v>
      </c>
      <c r="B3" t="s">
        <v>187</v>
      </c>
      <c r="C3" t="s">
        <v>188</v>
      </c>
      <c r="D3">
        <v>230</v>
      </c>
      <c r="E3" s="55">
        <v>0.38011574074074073</v>
      </c>
      <c r="F3" s="57">
        <v>9</v>
      </c>
      <c r="G3">
        <v>7</v>
      </c>
      <c r="H3">
        <v>22</v>
      </c>
      <c r="I3" s="6">
        <f>F3+(G3/60)+(H3/3600)</f>
        <v>9.1227777777777774</v>
      </c>
      <c r="J3" s="7">
        <f>I$3</f>
        <v>9.1227777777777774</v>
      </c>
      <c r="K3" s="1">
        <v>1.25</v>
      </c>
      <c r="L3" s="1">
        <v>1</v>
      </c>
      <c r="M3" s="2">
        <f>J3/I3*100*K3*L3</f>
        <v>125</v>
      </c>
      <c r="N3" s="51" t="s">
        <v>106</v>
      </c>
    </row>
    <row r="4" spans="1:14" ht="15.75">
      <c r="A4" t="s">
        <v>189</v>
      </c>
      <c r="B4" t="s">
        <v>190</v>
      </c>
      <c r="C4" t="s">
        <v>191</v>
      </c>
      <c r="D4">
        <v>230</v>
      </c>
      <c r="E4" s="55">
        <v>0.38435185185185183</v>
      </c>
      <c r="F4" s="57">
        <v>9</v>
      </c>
      <c r="G4">
        <v>13</v>
      </c>
      <c r="H4">
        <v>28</v>
      </c>
      <c r="I4" s="6">
        <f t="shared" ref="I4:I67" si="0">F4+(G4/60)+(H4/3600)</f>
        <v>9.224444444444444</v>
      </c>
      <c r="J4" s="7">
        <f t="shared" ref="J4:J67" si="1">I$3</f>
        <v>9.1227777777777774</v>
      </c>
      <c r="K4" s="1">
        <v>1.25</v>
      </c>
      <c r="L4" s="1">
        <v>1</v>
      </c>
      <c r="M4" s="2">
        <f t="shared" ref="M4:M67" si="2">J4/I4*100*K4*L4</f>
        <v>123.62231992291015</v>
      </c>
      <c r="N4" s="51" t="s">
        <v>106</v>
      </c>
    </row>
    <row r="5" spans="1:14" ht="15.75">
      <c r="A5" t="s">
        <v>192</v>
      </c>
      <c r="B5" t="s">
        <v>193</v>
      </c>
      <c r="C5" t="s">
        <v>194</v>
      </c>
      <c r="D5">
        <v>230</v>
      </c>
      <c r="E5" s="55">
        <v>0.39510416666666665</v>
      </c>
      <c r="F5" s="57">
        <v>9</v>
      </c>
      <c r="G5">
        <v>28</v>
      </c>
      <c r="H5">
        <v>57</v>
      </c>
      <c r="I5" s="6">
        <f t="shared" si="0"/>
        <v>9.4824999999999999</v>
      </c>
      <c r="J5" s="7">
        <f t="shared" si="1"/>
        <v>9.1227777777777774</v>
      </c>
      <c r="K5" s="1">
        <v>1.25</v>
      </c>
      <c r="L5" s="1">
        <v>1</v>
      </c>
      <c r="M5" s="2">
        <f t="shared" si="2"/>
        <v>120.25807774555467</v>
      </c>
      <c r="N5" s="51" t="s">
        <v>106</v>
      </c>
    </row>
    <row r="6" spans="1:14" ht="15.75">
      <c r="A6" t="s">
        <v>195</v>
      </c>
      <c r="B6" t="s">
        <v>44</v>
      </c>
      <c r="C6" t="s">
        <v>196</v>
      </c>
      <c r="D6">
        <v>230</v>
      </c>
      <c r="E6" s="55">
        <v>0.39510416666666665</v>
      </c>
      <c r="F6" s="57">
        <v>9</v>
      </c>
      <c r="G6">
        <v>28</v>
      </c>
      <c r="H6">
        <v>57</v>
      </c>
      <c r="I6" s="6">
        <f t="shared" si="0"/>
        <v>9.4824999999999999</v>
      </c>
      <c r="J6" s="7">
        <f t="shared" si="1"/>
        <v>9.1227777777777774</v>
      </c>
      <c r="K6" s="1">
        <v>1.25</v>
      </c>
      <c r="L6" s="1">
        <v>1</v>
      </c>
      <c r="M6" s="2">
        <f t="shared" si="2"/>
        <v>120.25807774555467</v>
      </c>
      <c r="N6" s="51" t="s">
        <v>106</v>
      </c>
    </row>
    <row r="7" spans="1:14" ht="15.75">
      <c r="A7" t="s">
        <v>197</v>
      </c>
      <c r="B7" t="s">
        <v>117</v>
      </c>
      <c r="C7" t="s">
        <v>198</v>
      </c>
      <c r="D7">
        <v>230</v>
      </c>
      <c r="E7" s="55">
        <v>0.39998842592592593</v>
      </c>
      <c r="F7" s="57">
        <v>9</v>
      </c>
      <c r="G7">
        <v>35</v>
      </c>
      <c r="H7">
        <v>59</v>
      </c>
      <c r="I7" s="6">
        <f t="shared" si="0"/>
        <v>9.5997222222222227</v>
      </c>
      <c r="J7" s="7">
        <f t="shared" si="1"/>
        <v>9.1227777777777774</v>
      </c>
      <c r="K7" s="1">
        <v>1.25</v>
      </c>
      <c r="L7" s="1">
        <v>1</v>
      </c>
      <c r="M7" s="2">
        <f t="shared" si="2"/>
        <v>118.78960618073438</v>
      </c>
      <c r="N7" s="51" t="s">
        <v>106</v>
      </c>
    </row>
    <row r="8" spans="1:14" ht="15.75">
      <c r="A8" t="s">
        <v>199</v>
      </c>
      <c r="B8" t="s">
        <v>42</v>
      </c>
      <c r="C8" t="s">
        <v>40</v>
      </c>
      <c r="D8">
        <v>230</v>
      </c>
      <c r="E8" s="55">
        <v>0.41773148148148148</v>
      </c>
      <c r="F8" s="57">
        <v>10</v>
      </c>
      <c r="G8">
        <v>1</v>
      </c>
      <c r="H8">
        <v>32</v>
      </c>
      <c r="I8" s="6">
        <f t="shared" si="0"/>
        <v>10.025555555555556</v>
      </c>
      <c r="J8" s="7">
        <f t="shared" si="1"/>
        <v>9.1227777777777774</v>
      </c>
      <c r="K8" s="1">
        <v>1.25</v>
      </c>
      <c r="L8" s="1">
        <v>1</v>
      </c>
      <c r="M8" s="2">
        <f t="shared" si="2"/>
        <v>113.7440430012191</v>
      </c>
      <c r="N8" s="51" t="s">
        <v>106</v>
      </c>
    </row>
    <row r="9" spans="1:14" ht="15.75">
      <c r="A9" t="s">
        <v>200</v>
      </c>
      <c r="B9" t="s">
        <v>201</v>
      </c>
      <c r="C9" t="s">
        <v>202</v>
      </c>
      <c r="D9">
        <v>230</v>
      </c>
      <c r="E9" s="55">
        <v>0.42347222222222225</v>
      </c>
      <c r="F9" s="57">
        <v>10</v>
      </c>
      <c r="G9">
        <v>9</v>
      </c>
      <c r="H9">
        <v>48</v>
      </c>
      <c r="I9" s="6">
        <f t="shared" si="0"/>
        <v>10.163333333333334</v>
      </c>
      <c r="J9" s="7">
        <f t="shared" si="1"/>
        <v>9.1227777777777774</v>
      </c>
      <c r="K9" s="1">
        <v>1.25</v>
      </c>
      <c r="L9" s="1">
        <v>1</v>
      </c>
      <c r="M9" s="2">
        <f t="shared" si="2"/>
        <v>112.20208811632227</v>
      </c>
      <c r="N9" s="51" t="s">
        <v>106</v>
      </c>
    </row>
    <row r="10" spans="1:14" ht="15.75">
      <c r="A10" t="s">
        <v>203</v>
      </c>
      <c r="B10" t="s">
        <v>204</v>
      </c>
      <c r="C10" t="s">
        <v>63</v>
      </c>
      <c r="D10">
        <v>230</v>
      </c>
      <c r="E10" s="55">
        <v>0.42348379629629629</v>
      </c>
      <c r="F10" s="57">
        <v>10</v>
      </c>
      <c r="G10">
        <v>9</v>
      </c>
      <c r="H10">
        <v>49</v>
      </c>
      <c r="I10" s="6">
        <f t="shared" si="0"/>
        <v>10.163611111111111</v>
      </c>
      <c r="J10" s="7">
        <f t="shared" si="1"/>
        <v>9.1227777777777774</v>
      </c>
      <c r="K10" s="1">
        <v>1.25</v>
      </c>
      <c r="L10" s="1">
        <v>1</v>
      </c>
      <c r="M10" s="2">
        <f t="shared" si="2"/>
        <v>112.19902156385798</v>
      </c>
      <c r="N10" s="51" t="s">
        <v>106</v>
      </c>
    </row>
    <row r="11" spans="1:14" ht="15.75">
      <c r="A11" t="s">
        <v>205</v>
      </c>
      <c r="B11" t="s">
        <v>179</v>
      </c>
      <c r="C11" t="s">
        <v>202</v>
      </c>
      <c r="D11">
        <v>230</v>
      </c>
      <c r="E11" s="55">
        <v>0.42351851851851857</v>
      </c>
      <c r="F11" s="57">
        <v>10</v>
      </c>
      <c r="G11">
        <v>9</v>
      </c>
      <c r="H11">
        <v>52</v>
      </c>
      <c r="I11" s="6">
        <f t="shared" si="0"/>
        <v>10.164444444444445</v>
      </c>
      <c r="J11" s="7">
        <f t="shared" si="1"/>
        <v>9.1227777777777774</v>
      </c>
      <c r="K11" s="1">
        <v>1.25</v>
      </c>
      <c r="L11" s="1">
        <v>1</v>
      </c>
      <c r="M11" s="2">
        <f t="shared" si="2"/>
        <v>112.18982291211192</v>
      </c>
      <c r="N11" s="51" t="s">
        <v>106</v>
      </c>
    </row>
    <row r="12" spans="1:14" ht="15.75">
      <c r="A12" t="s">
        <v>206</v>
      </c>
      <c r="B12" t="s">
        <v>207</v>
      </c>
      <c r="C12" t="s">
        <v>31</v>
      </c>
      <c r="D12">
        <v>230</v>
      </c>
      <c r="E12" s="55">
        <v>0.42451388888888886</v>
      </c>
      <c r="F12" s="57">
        <v>10</v>
      </c>
      <c r="G12">
        <v>11</v>
      </c>
      <c r="H12">
        <v>18</v>
      </c>
      <c r="I12" s="6">
        <f t="shared" si="0"/>
        <v>10.188333333333334</v>
      </c>
      <c r="J12" s="7">
        <f t="shared" si="1"/>
        <v>9.1227777777777774</v>
      </c>
      <c r="K12" s="1">
        <v>1.25</v>
      </c>
      <c r="L12" s="1">
        <v>1</v>
      </c>
      <c r="M12" s="2">
        <f t="shared" si="2"/>
        <v>111.92676808986312</v>
      </c>
      <c r="N12" s="51" t="s">
        <v>106</v>
      </c>
    </row>
    <row r="13" spans="1:14" ht="15.75">
      <c r="A13" t="s">
        <v>208</v>
      </c>
      <c r="B13" t="s">
        <v>209</v>
      </c>
      <c r="C13" t="s">
        <v>31</v>
      </c>
      <c r="D13">
        <v>230</v>
      </c>
      <c r="E13" s="55">
        <v>0.42820601851851853</v>
      </c>
      <c r="F13" s="57">
        <v>10</v>
      </c>
      <c r="G13">
        <v>16</v>
      </c>
      <c r="H13">
        <v>37</v>
      </c>
      <c r="I13" s="6">
        <f t="shared" si="0"/>
        <v>10.276944444444446</v>
      </c>
      <c r="J13" s="7">
        <f t="shared" si="1"/>
        <v>9.1227777777777774</v>
      </c>
      <c r="K13" s="1">
        <v>1.25</v>
      </c>
      <c r="L13" s="1">
        <v>1</v>
      </c>
      <c r="M13" s="2">
        <f t="shared" si="2"/>
        <v>110.96169959726461</v>
      </c>
      <c r="N13" s="51" t="s">
        <v>106</v>
      </c>
    </row>
    <row r="14" spans="1:14" ht="15.75">
      <c r="A14" t="s">
        <v>210</v>
      </c>
      <c r="B14" t="s">
        <v>190</v>
      </c>
      <c r="C14" t="s">
        <v>211</v>
      </c>
      <c r="D14">
        <v>230</v>
      </c>
      <c r="E14" s="55">
        <v>0.42895833333333333</v>
      </c>
      <c r="F14" s="57">
        <v>10</v>
      </c>
      <c r="G14">
        <v>17</v>
      </c>
      <c r="H14">
        <v>42</v>
      </c>
      <c r="I14" s="6">
        <f t="shared" si="0"/>
        <v>10.295</v>
      </c>
      <c r="J14" s="7">
        <f t="shared" si="1"/>
        <v>9.1227777777777774</v>
      </c>
      <c r="K14" s="1">
        <v>1.25</v>
      </c>
      <c r="L14" s="1">
        <v>1</v>
      </c>
      <c r="M14" s="2">
        <f t="shared" si="2"/>
        <v>110.76709297933193</v>
      </c>
      <c r="N14" s="51" t="s">
        <v>106</v>
      </c>
    </row>
    <row r="15" spans="1:14" ht="15.75">
      <c r="A15" t="s">
        <v>47</v>
      </c>
      <c r="B15" t="s">
        <v>44</v>
      </c>
      <c r="C15" t="s">
        <v>31</v>
      </c>
      <c r="D15">
        <v>230</v>
      </c>
      <c r="E15" s="55">
        <v>0.4383333333333333</v>
      </c>
      <c r="F15" s="57">
        <v>10</v>
      </c>
      <c r="G15">
        <v>31</v>
      </c>
      <c r="H15">
        <v>12</v>
      </c>
      <c r="I15" s="6">
        <f t="shared" si="0"/>
        <v>10.520000000000001</v>
      </c>
      <c r="J15" s="7">
        <f t="shared" si="1"/>
        <v>9.1227777777777774</v>
      </c>
      <c r="K15" s="1">
        <v>1.25</v>
      </c>
      <c r="L15" s="1">
        <v>1</v>
      </c>
      <c r="M15" s="2">
        <f t="shared" si="2"/>
        <v>108.39802492606673</v>
      </c>
      <c r="N15" s="51" t="s">
        <v>106</v>
      </c>
    </row>
    <row r="16" spans="1:14" ht="15.75">
      <c r="A16" t="s">
        <v>212</v>
      </c>
      <c r="B16" t="s">
        <v>193</v>
      </c>
      <c r="C16" t="s">
        <v>31</v>
      </c>
      <c r="D16">
        <v>230</v>
      </c>
      <c r="E16" s="55">
        <v>0.44142361111111111</v>
      </c>
      <c r="F16" s="57">
        <v>10</v>
      </c>
      <c r="G16">
        <v>35</v>
      </c>
      <c r="H16">
        <v>39</v>
      </c>
      <c r="I16" s="6">
        <f t="shared" si="0"/>
        <v>10.594166666666668</v>
      </c>
      <c r="J16" s="7">
        <f t="shared" si="1"/>
        <v>9.1227777777777774</v>
      </c>
      <c r="K16" s="1">
        <v>1.25</v>
      </c>
      <c r="L16" s="1">
        <v>1</v>
      </c>
      <c r="M16" s="2">
        <f t="shared" si="2"/>
        <v>107.63916201263797</v>
      </c>
      <c r="N16" s="51" t="s">
        <v>106</v>
      </c>
    </row>
    <row r="17" spans="1:14" ht="15.75">
      <c r="A17" t="s">
        <v>204</v>
      </c>
      <c r="B17" t="s">
        <v>213</v>
      </c>
      <c r="C17" t="s">
        <v>31</v>
      </c>
      <c r="D17">
        <v>230</v>
      </c>
      <c r="E17" s="55">
        <v>0.44145833333333334</v>
      </c>
      <c r="F17" s="57">
        <v>10</v>
      </c>
      <c r="G17">
        <v>35</v>
      </c>
      <c r="H17">
        <v>42</v>
      </c>
      <c r="I17" s="6">
        <f t="shared" si="0"/>
        <v>10.595000000000001</v>
      </c>
      <c r="J17" s="7">
        <f t="shared" si="1"/>
        <v>9.1227777777777774</v>
      </c>
      <c r="K17" s="1">
        <v>1.25</v>
      </c>
      <c r="L17" s="1">
        <v>1</v>
      </c>
      <c r="M17" s="2">
        <f t="shared" si="2"/>
        <v>107.63069582087986</v>
      </c>
      <c r="N17" s="51" t="s">
        <v>106</v>
      </c>
    </row>
    <row r="18" spans="1:14" ht="15.75">
      <c r="A18" t="s">
        <v>214</v>
      </c>
      <c r="B18" t="s">
        <v>44</v>
      </c>
      <c r="C18" t="s">
        <v>215</v>
      </c>
      <c r="D18">
        <v>230</v>
      </c>
      <c r="E18" s="55">
        <v>0.44719907407407411</v>
      </c>
      <c r="F18" s="57">
        <v>10</v>
      </c>
      <c r="G18">
        <v>43</v>
      </c>
      <c r="H18">
        <v>58</v>
      </c>
      <c r="I18" s="6">
        <f t="shared" si="0"/>
        <v>10.732777777777779</v>
      </c>
      <c r="J18" s="7">
        <f t="shared" si="1"/>
        <v>9.1227777777777774</v>
      </c>
      <c r="K18" s="1">
        <v>1.25</v>
      </c>
      <c r="L18" s="1">
        <v>1</v>
      </c>
      <c r="M18" s="2">
        <f t="shared" si="2"/>
        <v>106.24902945287022</v>
      </c>
      <c r="N18" s="51" t="s">
        <v>106</v>
      </c>
    </row>
    <row r="19" spans="1:14" ht="15.75">
      <c r="A19" t="s">
        <v>216</v>
      </c>
      <c r="B19" t="s">
        <v>209</v>
      </c>
      <c r="C19" t="s">
        <v>31</v>
      </c>
      <c r="D19">
        <v>230</v>
      </c>
      <c r="E19" s="55">
        <v>0.44799768518518518</v>
      </c>
      <c r="F19" s="57">
        <v>10</v>
      </c>
      <c r="G19">
        <v>45</v>
      </c>
      <c r="H19">
        <v>7</v>
      </c>
      <c r="I19" s="6">
        <f t="shared" si="0"/>
        <v>10.751944444444444</v>
      </c>
      <c r="J19" s="7">
        <f t="shared" si="1"/>
        <v>9.1227777777777774</v>
      </c>
      <c r="K19" s="1">
        <v>1.25</v>
      </c>
      <c r="L19" s="1">
        <v>1</v>
      </c>
      <c r="M19" s="2">
        <f t="shared" si="2"/>
        <v>106.05962745756582</v>
      </c>
      <c r="N19" s="51" t="s">
        <v>106</v>
      </c>
    </row>
    <row r="20" spans="1:14" ht="15.75">
      <c r="A20" t="s">
        <v>217</v>
      </c>
      <c r="B20" t="s">
        <v>218</v>
      </c>
      <c r="C20" t="s">
        <v>219</v>
      </c>
      <c r="D20">
        <v>230</v>
      </c>
      <c r="E20" s="55">
        <v>0.44803240740740741</v>
      </c>
      <c r="F20" s="57">
        <v>10</v>
      </c>
      <c r="G20">
        <v>45</v>
      </c>
      <c r="H20">
        <v>10</v>
      </c>
      <c r="I20" s="6">
        <f t="shared" si="0"/>
        <v>10.752777777777778</v>
      </c>
      <c r="J20" s="7">
        <f t="shared" si="1"/>
        <v>9.1227777777777774</v>
      </c>
      <c r="K20" s="1">
        <v>1.25</v>
      </c>
      <c r="L20" s="1">
        <v>1</v>
      </c>
      <c r="M20" s="2">
        <f t="shared" si="2"/>
        <v>106.05140790493411</v>
      </c>
      <c r="N20" s="51" t="s">
        <v>106</v>
      </c>
    </row>
    <row r="21" spans="1:14" ht="15.75">
      <c r="A21" t="s">
        <v>220</v>
      </c>
      <c r="B21" t="s">
        <v>51</v>
      </c>
      <c r="C21" t="s">
        <v>202</v>
      </c>
      <c r="D21">
        <v>230</v>
      </c>
      <c r="E21" s="55">
        <v>0.44810185185185186</v>
      </c>
      <c r="F21" s="57">
        <v>10</v>
      </c>
      <c r="G21">
        <v>45</v>
      </c>
      <c r="H21">
        <v>16</v>
      </c>
      <c r="I21" s="6">
        <f t="shared" si="0"/>
        <v>10.754444444444445</v>
      </c>
      <c r="J21" s="7">
        <f t="shared" si="1"/>
        <v>9.1227777777777774</v>
      </c>
      <c r="K21" s="1">
        <v>1.25</v>
      </c>
      <c r="L21" s="1">
        <v>1</v>
      </c>
      <c r="M21" s="2">
        <f t="shared" si="2"/>
        <v>106.03497262113854</v>
      </c>
      <c r="N21" s="51" t="s">
        <v>106</v>
      </c>
    </row>
    <row r="22" spans="1:14" ht="15.75">
      <c r="A22" t="s">
        <v>221</v>
      </c>
      <c r="B22" t="s">
        <v>44</v>
      </c>
      <c r="C22" t="s">
        <v>31</v>
      </c>
      <c r="D22">
        <v>230</v>
      </c>
      <c r="E22" s="55">
        <v>0.44912037037037034</v>
      </c>
      <c r="F22" s="57">
        <v>10</v>
      </c>
      <c r="G22">
        <v>46</v>
      </c>
      <c r="H22">
        <v>44</v>
      </c>
      <c r="I22" s="6">
        <f t="shared" si="0"/>
        <v>10.77888888888889</v>
      </c>
      <c r="J22" s="7">
        <f t="shared" si="1"/>
        <v>9.1227777777777774</v>
      </c>
      <c r="K22" s="1">
        <v>1.25</v>
      </c>
      <c r="L22" s="1">
        <v>1</v>
      </c>
      <c r="M22" s="2">
        <f t="shared" si="2"/>
        <v>105.79450572105968</v>
      </c>
      <c r="N22" s="51" t="s">
        <v>106</v>
      </c>
    </row>
    <row r="23" spans="1:14" ht="15.75">
      <c r="A23" t="s">
        <v>222</v>
      </c>
      <c r="B23" t="s">
        <v>117</v>
      </c>
      <c r="C23" t="s">
        <v>196</v>
      </c>
      <c r="D23">
        <v>230</v>
      </c>
      <c r="E23" s="55">
        <v>0.45498842592592598</v>
      </c>
      <c r="F23" s="57">
        <v>10</v>
      </c>
      <c r="G23">
        <v>55</v>
      </c>
      <c r="H23">
        <v>11</v>
      </c>
      <c r="I23" s="6">
        <f t="shared" si="0"/>
        <v>10.919722222222221</v>
      </c>
      <c r="J23" s="7">
        <f t="shared" si="1"/>
        <v>9.1227777777777774</v>
      </c>
      <c r="K23" s="1">
        <v>1.25</v>
      </c>
      <c r="L23" s="1">
        <v>1</v>
      </c>
      <c r="M23" s="2">
        <f t="shared" si="2"/>
        <v>104.43005774465162</v>
      </c>
      <c r="N23" s="51" t="s">
        <v>106</v>
      </c>
    </row>
    <row r="24" spans="1:14" ht="15.75">
      <c r="A24" t="s">
        <v>32</v>
      </c>
      <c r="B24" t="s">
        <v>33</v>
      </c>
      <c r="C24" t="s">
        <v>31</v>
      </c>
      <c r="D24">
        <v>230</v>
      </c>
      <c r="E24" s="55">
        <v>0.45554398148148145</v>
      </c>
      <c r="F24" s="57">
        <v>10</v>
      </c>
      <c r="G24">
        <v>55</v>
      </c>
      <c r="H24">
        <v>59</v>
      </c>
      <c r="I24" s="6">
        <f t="shared" si="0"/>
        <v>10.933055555555555</v>
      </c>
      <c r="J24" s="7">
        <f t="shared" si="1"/>
        <v>9.1227777777777774</v>
      </c>
      <c r="K24" s="1">
        <v>1.25</v>
      </c>
      <c r="L24" s="1">
        <v>1</v>
      </c>
      <c r="M24" s="2">
        <f t="shared" si="2"/>
        <v>104.3027007799995</v>
      </c>
      <c r="N24" s="51" t="s">
        <v>106</v>
      </c>
    </row>
    <row r="25" spans="1:14" ht="15.75">
      <c r="A25" t="s">
        <v>223</v>
      </c>
      <c r="B25" t="s">
        <v>224</v>
      </c>
      <c r="C25" t="s">
        <v>196</v>
      </c>
      <c r="D25">
        <v>230</v>
      </c>
      <c r="E25" s="55">
        <v>0.45642361111111113</v>
      </c>
      <c r="F25" s="57">
        <v>10</v>
      </c>
      <c r="G25">
        <v>57</v>
      </c>
      <c r="H25">
        <v>15</v>
      </c>
      <c r="I25" s="6">
        <f t="shared" si="0"/>
        <v>10.954166666666666</v>
      </c>
      <c r="J25" s="7">
        <f t="shared" si="1"/>
        <v>9.1227777777777774</v>
      </c>
      <c r="K25" s="1">
        <v>1.25</v>
      </c>
      <c r="L25" s="1">
        <v>1</v>
      </c>
      <c r="M25" s="2">
        <f t="shared" si="2"/>
        <v>104.10168631925956</v>
      </c>
      <c r="N25" s="51" t="s">
        <v>106</v>
      </c>
    </row>
    <row r="26" spans="1:14" ht="15.75">
      <c r="A26" t="s">
        <v>225</v>
      </c>
      <c r="B26" t="s">
        <v>117</v>
      </c>
      <c r="C26" t="s">
        <v>198</v>
      </c>
      <c r="D26">
        <v>230</v>
      </c>
      <c r="E26" s="55">
        <v>0.45925925925925926</v>
      </c>
      <c r="F26" s="57">
        <v>11</v>
      </c>
      <c r="G26">
        <v>1</v>
      </c>
      <c r="H26">
        <v>20</v>
      </c>
      <c r="I26" s="6">
        <f t="shared" si="0"/>
        <v>11.022222222222224</v>
      </c>
      <c r="J26" s="7">
        <f t="shared" si="1"/>
        <v>9.1227777777777774</v>
      </c>
      <c r="K26" s="1">
        <v>1.25</v>
      </c>
      <c r="L26" s="1">
        <v>1</v>
      </c>
      <c r="M26" s="2">
        <f t="shared" si="2"/>
        <v>103.45892137096772</v>
      </c>
      <c r="N26" s="51" t="s">
        <v>106</v>
      </c>
    </row>
    <row r="27" spans="1:14" ht="15.75">
      <c r="A27" t="s">
        <v>226</v>
      </c>
      <c r="B27" t="s">
        <v>37</v>
      </c>
      <c r="C27" t="s">
        <v>31</v>
      </c>
      <c r="D27">
        <v>230</v>
      </c>
      <c r="E27" s="55">
        <v>0.46776620370370375</v>
      </c>
      <c r="F27" s="57">
        <v>11</v>
      </c>
      <c r="G27">
        <v>13</v>
      </c>
      <c r="H27">
        <v>35</v>
      </c>
      <c r="I27" s="6">
        <f t="shared" si="0"/>
        <v>11.22638888888889</v>
      </c>
      <c r="J27" s="7">
        <f t="shared" si="1"/>
        <v>9.1227777777777774</v>
      </c>
      <c r="K27" s="1">
        <v>1.25</v>
      </c>
      <c r="L27" s="1">
        <v>1</v>
      </c>
      <c r="M27" s="2">
        <f t="shared" si="2"/>
        <v>101.5773846344179</v>
      </c>
      <c r="N27" s="51" t="s">
        <v>106</v>
      </c>
    </row>
    <row r="28" spans="1:14" ht="15.75">
      <c r="A28" t="s">
        <v>227</v>
      </c>
      <c r="B28" t="s">
        <v>228</v>
      </c>
      <c r="C28" t="s">
        <v>229</v>
      </c>
      <c r="D28">
        <v>230</v>
      </c>
      <c r="E28" s="55">
        <v>0.46784722222222225</v>
      </c>
      <c r="F28" s="57">
        <v>11</v>
      </c>
      <c r="G28">
        <v>13</v>
      </c>
      <c r="H28">
        <v>42</v>
      </c>
      <c r="I28" s="6">
        <f t="shared" si="0"/>
        <v>11.228333333333333</v>
      </c>
      <c r="J28" s="7">
        <f t="shared" si="1"/>
        <v>9.1227777777777774</v>
      </c>
      <c r="K28" s="1">
        <v>1.25</v>
      </c>
      <c r="L28" s="1">
        <v>1</v>
      </c>
      <c r="M28" s="2">
        <f t="shared" si="2"/>
        <v>101.55979417149076</v>
      </c>
      <c r="N28" s="51" t="s">
        <v>106</v>
      </c>
    </row>
    <row r="29" spans="1:14" ht="15.75">
      <c r="A29" t="s">
        <v>230</v>
      </c>
      <c r="B29" t="s">
        <v>231</v>
      </c>
      <c r="C29" t="s">
        <v>31</v>
      </c>
      <c r="D29">
        <v>230</v>
      </c>
      <c r="E29" s="55">
        <v>0.4755092592592593</v>
      </c>
      <c r="F29" s="57">
        <v>11</v>
      </c>
      <c r="G29">
        <v>24</v>
      </c>
      <c r="H29">
        <v>44</v>
      </c>
      <c r="I29" s="6">
        <f t="shared" si="0"/>
        <v>11.412222222222223</v>
      </c>
      <c r="J29" s="7">
        <f t="shared" si="1"/>
        <v>9.1227777777777774</v>
      </c>
      <c r="K29" s="1">
        <v>1.25</v>
      </c>
      <c r="L29" s="1">
        <v>1</v>
      </c>
      <c r="M29" s="2">
        <f t="shared" si="2"/>
        <v>99.92332781618147</v>
      </c>
      <c r="N29" s="51" t="s">
        <v>106</v>
      </c>
    </row>
    <row r="30" spans="1:14" ht="15.75">
      <c r="A30" t="s">
        <v>232</v>
      </c>
      <c r="B30" t="s">
        <v>120</v>
      </c>
      <c r="C30" t="s">
        <v>202</v>
      </c>
      <c r="D30">
        <v>230</v>
      </c>
      <c r="E30" s="55">
        <v>0.47690972222222222</v>
      </c>
      <c r="F30" s="57">
        <v>11</v>
      </c>
      <c r="G30">
        <v>26</v>
      </c>
      <c r="H30">
        <v>45</v>
      </c>
      <c r="I30" s="6">
        <f t="shared" si="0"/>
        <v>11.445833333333333</v>
      </c>
      <c r="J30" s="7">
        <f t="shared" si="1"/>
        <v>9.1227777777777774</v>
      </c>
      <c r="K30" s="1">
        <v>1.25</v>
      </c>
      <c r="L30" s="1">
        <v>1</v>
      </c>
      <c r="M30" s="2">
        <f t="shared" si="2"/>
        <v>99.629899284067477</v>
      </c>
      <c r="N30" s="51" t="s">
        <v>106</v>
      </c>
    </row>
    <row r="31" spans="1:14" ht="15.75">
      <c r="A31" t="s">
        <v>233</v>
      </c>
      <c r="B31" t="s">
        <v>42</v>
      </c>
      <c r="C31" t="s">
        <v>234</v>
      </c>
      <c r="D31">
        <v>230</v>
      </c>
      <c r="E31" s="55">
        <v>0.47722222222222221</v>
      </c>
      <c r="F31" s="57">
        <v>11</v>
      </c>
      <c r="G31">
        <v>27</v>
      </c>
      <c r="H31">
        <v>12</v>
      </c>
      <c r="I31" s="6">
        <f t="shared" si="0"/>
        <v>11.453333333333333</v>
      </c>
      <c r="J31" s="7">
        <f t="shared" si="1"/>
        <v>9.1227777777777774</v>
      </c>
      <c r="K31" s="1">
        <v>1.25</v>
      </c>
      <c r="L31" s="1">
        <v>1</v>
      </c>
      <c r="M31" s="2">
        <f t="shared" si="2"/>
        <v>99.56465851765617</v>
      </c>
      <c r="N31" s="51" t="s">
        <v>106</v>
      </c>
    </row>
    <row r="32" spans="1:14" ht="15.75">
      <c r="A32" t="s">
        <v>235</v>
      </c>
      <c r="B32" t="s">
        <v>207</v>
      </c>
      <c r="C32" t="s">
        <v>31</v>
      </c>
      <c r="D32">
        <v>230</v>
      </c>
      <c r="E32" s="55">
        <v>0.48393518518518519</v>
      </c>
      <c r="F32" s="57">
        <v>11</v>
      </c>
      <c r="G32">
        <v>36</v>
      </c>
      <c r="H32">
        <v>52</v>
      </c>
      <c r="I32" s="6">
        <f t="shared" si="0"/>
        <v>11.614444444444445</v>
      </c>
      <c r="J32" s="7">
        <f t="shared" si="1"/>
        <v>9.1227777777777774</v>
      </c>
      <c r="K32" s="1">
        <v>1.25</v>
      </c>
      <c r="L32" s="1">
        <v>1</v>
      </c>
      <c r="M32" s="2">
        <f t="shared" si="2"/>
        <v>98.183535827035286</v>
      </c>
      <c r="N32" s="51" t="s">
        <v>106</v>
      </c>
    </row>
    <row r="33" spans="1:14" ht="15.75">
      <c r="A33" t="s">
        <v>236</v>
      </c>
      <c r="B33" t="s">
        <v>117</v>
      </c>
      <c r="C33" t="s">
        <v>237</v>
      </c>
      <c r="D33">
        <v>230</v>
      </c>
      <c r="E33" s="55">
        <v>0.48450231481481482</v>
      </c>
      <c r="F33" s="57">
        <v>11</v>
      </c>
      <c r="G33">
        <v>37</v>
      </c>
      <c r="H33">
        <v>41</v>
      </c>
      <c r="I33" s="6">
        <f t="shared" si="0"/>
        <v>11.628055555555555</v>
      </c>
      <c r="J33" s="7">
        <f t="shared" si="1"/>
        <v>9.1227777777777774</v>
      </c>
      <c r="K33" s="1">
        <v>1.25</v>
      </c>
      <c r="L33" s="1">
        <v>1</v>
      </c>
      <c r="M33" s="2">
        <f t="shared" si="2"/>
        <v>98.068608012230953</v>
      </c>
      <c r="N33" s="51" t="s">
        <v>106</v>
      </c>
    </row>
    <row r="34" spans="1:14" ht="15.75">
      <c r="A34" t="s">
        <v>238</v>
      </c>
      <c r="B34" t="s">
        <v>42</v>
      </c>
      <c r="C34" t="s">
        <v>219</v>
      </c>
      <c r="D34">
        <v>230</v>
      </c>
      <c r="E34" s="55">
        <v>0.50149305555555557</v>
      </c>
      <c r="F34" s="57">
        <v>12</v>
      </c>
      <c r="G34">
        <v>2</v>
      </c>
      <c r="H34">
        <v>9</v>
      </c>
      <c r="I34" s="6">
        <f t="shared" si="0"/>
        <v>12.035833333333333</v>
      </c>
      <c r="J34" s="7">
        <f t="shared" si="1"/>
        <v>9.1227777777777774</v>
      </c>
      <c r="K34" s="1">
        <v>1.25</v>
      </c>
      <c r="L34" s="1">
        <v>1</v>
      </c>
      <c r="M34" s="2">
        <f t="shared" si="2"/>
        <v>94.746013062844753</v>
      </c>
      <c r="N34" s="51" t="s">
        <v>106</v>
      </c>
    </row>
    <row r="35" spans="1:14" ht="15.75">
      <c r="A35" t="s">
        <v>239</v>
      </c>
      <c r="B35" t="s">
        <v>240</v>
      </c>
      <c r="C35" t="s">
        <v>31</v>
      </c>
      <c r="D35">
        <v>230</v>
      </c>
      <c r="E35" s="55">
        <v>0.5042592592592593</v>
      </c>
      <c r="F35" s="57">
        <v>12</v>
      </c>
      <c r="G35">
        <v>6</v>
      </c>
      <c r="H35">
        <v>8</v>
      </c>
      <c r="I35" s="6">
        <f t="shared" si="0"/>
        <v>12.102222222222222</v>
      </c>
      <c r="J35" s="7">
        <f t="shared" si="1"/>
        <v>9.1227777777777774</v>
      </c>
      <c r="K35" s="1">
        <v>1.25</v>
      </c>
      <c r="L35" s="1">
        <v>1</v>
      </c>
      <c r="M35" s="2">
        <f t="shared" si="2"/>
        <v>94.226266984943067</v>
      </c>
      <c r="N35" s="51" t="s">
        <v>106</v>
      </c>
    </row>
    <row r="36" spans="1:14" ht="15.75">
      <c r="A36" t="s">
        <v>241</v>
      </c>
      <c r="B36" t="s">
        <v>51</v>
      </c>
      <c r="C36" t="s">
        <v>63</v>
      </c>
      <c r="D36">
        <v>230</v>
      </c>
      <c r="E36" s="55">
        <v>0.50523148148148145</v>
      </c>
      <c r="F36" s="57">
        <v>12</v>
      </c>
      <c r="G36">
        <v>7</v>
      </c>
      <c r="H36">
        <v>32</v>
      </c>
      <c r="I36" s="6">
        <f t="shared" si="0"/>
        <v>12.125555555555556</v>
      </c>
      <c r="J36" s="7">
        <f t="shared" si="1"/>
        <v>9.1227777777777774</v>
      </c>
      <c r="K36" s="1">
        <v>1.25</v>
      </c>
      <c r="L36" s="1">
        <v>1</v>
      </c>
      <c r="M36" s="2">
        <f t="shared" si="2"/>
        <v>94.044946394208736</v>
      </c>
      <c r="N36" s="51" t="s">
        <v>106</v>
      </c>
    </row>
    <row r="37" spans="1:14" ht="15.75">
      <c r="A37" t="s">
        <v>242</v>
      </c>
      <c r="B37" t="s">
        <v>51</v>
      </c>
      <c r="C37" t="s">
        <v>31</v>
      </c>
      <c r="D37">
        <v>230</v>
      </c>
      <c r="E37" s="55">
        <v>0.50526620370370368</v>
      </c>
      <c r="F37" s="57">
        <v>12</v>
      </c>
      <c r="G37">
        <v>7</v>
      </c>
      <c r="H37">
        <v>35</v>
      </c>
      <c r="I37" s="6">
        <f t="shared" si="0"/>
        <v>12.12638888888889</v>
      </c>
      <c r="J37" s="7">
        <f t="shared" si="1"/>
        <v>9.1227777777777774</v>
      </c>
      <c r="K37" s="1">
        <v>1.25</v>
      </c>
      <c r="L37" s="1">
        <v>1</v>
      </c>
      <c r="M37" s="2">
        <f t="shared" si="2"/>
        <v>94.038483564311065</v>
      </c>
      <c r="N37" s="51" t="s">
        <v>106</v>
      </c>
    </row>
    <row r="38" spans="1:14" ht="15.75">
      <c r="A38" t="s">
        <v>243</v>
      </c>
      <c r="B38" t="s">
        <v>117</v>
      </c>
      <c r="C38" t="s">
        <v>196</v>
      </c>
      <c r="D38">
        <v>230</v>
      </c>
      <c r="E38" s="55">
        <v>0.50596064814814812</v>
      </c>
      <c r="F38" s="57">
        <v>12</v>
      </c>
      <c r="G38">
        <v>8</v>
      </c>
      <c r="H38">
        <v>35</v>
      </c>
      <c r="I38" s="6">
        <f t="shared" si="0"/>
        <v>12.143055555555556</v>
      </c>
      <c r="J38" s="7">
        <f t="shared" si="1"/>
        <v>9.1227777777777774</v>
      </c>
      <c r="K38" s="1">
        <v>1.25</v>
      </c>
      <c r="L38" s="1">
        <v>1</v>
      </c>
      <c r="M38" s="2">
        <f t="shared" si="2"/>
        <v>93.909413244881605</v>
      </c>
      <c r="N38" s="51" t="s">
        <v>106</v>
      </c>
    </row>
    <row r="39" spans="1:14" ht="15.75">
      <c r="A39" t="s">
        <v>244</v>
      </c>
      <c r="B39" t="s">
        <v>49</v>
      </c>
      <c r="C39" t="s">
        <v>245</v>
      </c>
      <c r="D39">
        <v>230</v>
      </c>
      <c r="E39" s="55">
        <v>0.50747685185185187</v>
      </c>
      <c r="F39" s="57">
        <v>12</v>
      </c>
      <c r="G39">
        <v>10</v>
      </c>
      <c r="H39">
        <v>46</v>
      </c>
      <c r="I39" s="6">
        <f t="shared" si="0"/>
        <v>12.179444444444444</v>
      </c>
      <c r="J39" s="7">
        <f t="shared" si="1"/>
        <v>9.1227777777777774</v>
      </c>
      <c r="K39" s="1">
        <v>1.25</v>
      </c>
      <c r="L39" s="1">
        <v>1</v>
      </c>
      <c r="M39" s="2">
        <f t="shared" si="2"/>
        <v>93.628837294165947</v>
      </c>
      <c r="N39" s="51" t="s">
        <v>106</v>
      </c>
    </row>
    <row r="40" spans="1:14" ht="15.75">
      <c r="A40" t="s">
        <v>246</v>
      </c>
      <c r="B40" t="s">
        <v>42</v>
      </c>
      <c r="C40" t="s">
        <v>31</v>
      </c>
      <c r="D40">
        <v>230</v>
      </c>
      <c r="E40" s="55">
        <v>0.51056712962962958</v>
      </c>
      <c r="F40" s="57">
        <v>12</v>
      </c>
      <c r="G40">
        <v>15</v>
      </c>
      <c r="H40">
        <v>13</v>
      </c>
      <c r="I40" s="6">
        <f t="shared" si="0"/>
        <v>12.253611111111111</v>
      </c>
      <c r="J40" s="7">
        <f t="shared" si="1"/>
        <v>9.1227777777777774</v>
      </c>
      <c r="K40" s="1">
        <v>1.25</v>
      </c>
      <c r="L40" s="1">
        <v>1</v>
      </c>
      <c r="M40" s="2">
        <f t="shared" si="2"/>
        <v>93.062135878312517</v>
      </c>
      <c r="N40" s="51" t="s">
        <v>106</v>
      </c>
    </row>
    <row r="41" spans="1:14" ht="15.75">
      <c r="A41" t="s">
        <v>247</v>
      </c>
      <c r="B41" t="s">
        <v>39</v>
      </c>
      <c r="C41" t="s">
        <v>31</v>
      </c>
      <c r="D41">
        <v>230</v>
      </c>
      <c r="E41" s="55">
        <v>0.51313657407407409</v>
      </c>
      <c r="F41" s="57">
        <v>12</v>
      </c>
      <c r="G41">
        <v>18</v>
      </c>
      <c r="H41">
        <v>55</v>
      </c>
      <c r="I41" s="6">
        <f t="shared" si="0"/>
        <v>12.315277777777778</v>
      </c>
      <c r="J41" s="7">
        <f t="shared" si="1"/>
        <v>9.1227777777777774</v>
      </c>
      <c r="K41" s="1">
        <v>1.25</v>
      </c>
      <c r="L41" s="1">
        <v>1</v>
      </c>
      <c r="M41" s="2">
        <f t="shared" si="2"/>
        <v>92.596143002142753</v>
      </c>
      <c r="N41" s="51" t="s">
        <v>106</v>
      </c>
    </row>
    <row r="42" spans="1:14" ht="15.75">
      <c r="A42" t="s">
        <v>248</v>
      </c>
      <c r="B42" t="s">
        <v>117</v>
      </c>
      <c r="C42" t="s">
        <v>31</v>
      </c>
      <c r="D42">
        <v>230</v>
      </c>
      <c r="E42" s="55">
        <v>0.51601851851851854</v>
      </c>
      <c r="F42" s="57">
        <v>12</v>
      </c>
      <c r="G42">
        <v>23</v>
      </c>
      <c r="H42">
        <v>4</v>
      </c>
      <c r="I42" s="6">
        <f t="shared" si="0"/>
        <v>12.384444444444444</v>
      </c>
      <c r="J42" s="7">
        <f t="shared" si="1"/>
        <v>9.1227777777777774</v>
      </c>
      <c r="K42" s="1">
        <v>1.25</v>
      </c>
      <c r="L42" s="1">
        <v>1</v>
      </c>
      <c r="M42" s="2">
        <f t="shared" si="2"/>
        <v>92.078996949578325</v>
      </c>
      <c r="N42" s="51" t="s">
        <v>106</v>
      </c>
    </row>
    <row r="43" spans="1:14" ht="15.75">
      <c r="A43" t="s">
        <v>249</v>
      </c>
      <c r="B43" t="s">
        <v>51</v>
      </c>
      <c r="C43" t="s">
        <v>219</v>
      </c>
      <c r="D43">
        <v>230</v>
      </c>
      <c r="E43" s="55">
        <v>0.51746527777777784</v>
      </c>
      <c r="F43" s="57">
        <v>12</v>
      </c>
      <c r="G43">
        <v>25</v>
      </c>
      <c r="H43">
        <v>9</v>
      </c>
      <c r="I43" s="6">
        <f t="shared" si="0"/>
        <v>12.419166666666666</v>
      </c>
      <c r="J43" s="7">
        <f t="shared" si="1"/>
        <v>9.1227777777777774</v>
      </c>
      <c r="K43" s="1">
        <v>1.25</v>
      </c>
      <c r="L43" s="1">
        <v>1</v>
      </c>
      <c r="M43" s="2">
        <f t="shared" si="2"/>
        <v>91.821557180880816</v>
      </c>
      <c r="N43" s="51" t="s">
        <v>106</v>
      </c>
    </row>
    <row r="44" spans="1:14" ht="15.75">
      <c r="A44" t="s">
        <v>250</v>
      </c>
      <c r="B44" t="s">
        <v>251</v>
      </c>
      <c r="C44" t="s">
        <v>31</v>
      </c>
      <c r="D44">
        <v>230</v>
      </c>
      <c r="E44" s="55">
        <v>0.52577546296296296</v>
      </c>
      <c r="F44" s="57">
        <v>12</v>
      </c>
      <c r="G44">
        <v>37</v>
      </c>
      <c r="H44">
        <v>7</v>
      </c>
      <c r="I44" s="6">
        <f t="shared" si="0"/>
        <v>12.618611111111111</v>
      </c>
      <c r="J44" s="7">
        <f t="shared" si="1"/>
        <v>9.1227777777777774</v>
      </c>
      <c r="K44" s="1">
        <v>1.25</v>
      </c>
      <c r="L44" s="1">
        <v>1</v>
      </c>
      <c r="M44" s="2">
        <f t="shared" si="2"/>
        <v>90.370264380214408</v>
      </c>
      <c r="N44" s="51" t="s">
        <v>106</v>
      </c>
    </row>
    <row r="45" spans="1:14" ht="15.75">
      <c r="A45" t="s">
        <v>252</v>
      </c>
      <c r="B45" t="s">
        <v>51</v>
      </c>
      <c r="C45" t="s">
        <v>202</v>
      </c>
      <c r="D45">
        <v>230</v>
      </c>
      <c r="E45" s="55">
        <v>0.52634259259259253</v>
      </c>
      <c r="F45" s="57">
        <v>12</v>
      </c>
      <c r="G45">
        <v>37</v>
      </c>
      <c r="H45">
        <v>56</v>
      </c>
      <c r="I45" s="6">
        <f t="shared" si="0"/>
        <v>12.632222222222223</v>
      </c>
      <c r="J45" s="7">
        <f t="shared" si="1"/>
        <v>9.1227777777777774</v>
      </c>
      <c r="K45" s="1">
        <v>1.25</v>
      </c>
      <c r="L45" s="1">
        <v>1</v>
      </c>
      <c r="M45" s="2">
        <f t="shared" si="2"/>
        <v>90.272891195355783</v>
      </c>
      <c r="N45" s="51" t="s">
        <v>106</v>
      </c>
    </row>
    <row r="46" spans="1:14" ht="15.75">
      <c r="A46" t="s">
        <v>253</v>
      </c>
      <c r="B46" t="s">
        <v>254</v>
      </c>
      <c r="C46" t="s">
        <v>202</v>
      </c>
      <c r="D46">
        <v>230</v>
      </c>
      <c r="E46" s="55">
        <v>0.52752314814814816</v>
      </c>
      <c r="F46" s="57">
        <v>12</v>
      </c>
      <c r="G46">
        <v>39</v>
      </c>
      <c r="H46">
        <v>38</v>
      </c>
      <c r="I46" s="6">
        <f t="shared" si="0"/>
        <v>12.660555555555556</v>
      </c>
      <c r="J46" s="7">
        <f t="shared" si="1"/>
        <v>9.1227777777777774</v>
      </c>
      <c r="K46" s="1">
        <v>1.25</v>
      </c>
      <c r="L46" s="1">
        <v>1</v>
      </c>
      <c r="M46" s="2">
        <f t="shared" si="2"/>
        <v>90.070867523805333</v>
      </c>
      <c r="N46" s="51" t="s">
        <v>106</v>
      </c>
    </row>
    <row r="47" spans="1:14" ht="15.75">
      <c r="A47" t="s">
        <v>255</v>
      </c>
      <c r="B47" t="s">
        <v>44</v>
      </c>
      <c r="C47" t="s">
        <v>256</v>
      </c>
      <c r="D47">
        <v>230</v>
      </c>
      <c r="E47" s="55">
        <v>0.52765046296296292</v>
      </c>
      <c r="F47" s="57">
        <v>12</v>
      </c>
      <c r="G47">
        <v>39</v>
      </c>
      <c r="H47">
        <v>49</v>
      </c>
      <c r="I47" s="6">
        <f t="shared" si="0"/>
        <v>12.663611111111111</v>
      </c>
      <c r="J47" s="7">
        <f t="shared" si="1"/>
        <v>9.1227777777777774</v>
      </c>
      <c r="K47" s="1">
        <v>1.25</v>
      </c>
      <c r="L47" s="1">
        <v>1</v>
      </c>
      <c r="M47" s="2">
        <f t="shared" si="2"/>
        <v>90.049134659676682</v>
      </c>
      <c r="N47" s="51" t="s">
        <v>106</v>
      </c>
    </row>
    <row r="48" spans="1:14" ht="15.75">
      <c r="A48" t="s">
        <v>257</v>
      </c>
      <c r="B48" t="s">
        <v>39</v>
      </c>
      <c r="C48" t="s">
        <v>31</v>
      </c>
      <c r="D48">
        <v>230</v>
      </c>
      <c r="E48" s="55">
        <v>0.52824074074074068</v>
      </c>
      <c r="F48" s="57">
        <v>12</v>
      </c>
      <c r="G48">
        <v>40</v>
      </c>
      <c r="H48">
        <v>40</v>
      </c>
      <c r="I48" s="6">
        <f t="shared" si="0"/>
        <v>12.677777777777777</v>
      </c>
      <c r="J48" s="7">
        <f t="shared" si="1"/>
        <v>9.1227777777777774</v>
      </c>
      <c r="K48" s="1">
        <v>1.25</v>
      </c>
      <c r="L48" s="1">
        <v>1</v>
      </c>
      <c r="M48" s="2">
        <f t="shared" si="2"/>
        <v>89.948510078878172</v>
      </c>
      <c r="N48" s="51" t="s">
        <v>106</v>
      </c>
    </row>
    <row r="49" spans="1:14" ht="15.75">
      <c r="A49" t="s">
        <v>258</v>
      </c>
      <c r="B49" t="s">
        <v>259</v>
      </c>
      <c r="C49" t="s">
        <v>31</v>
      </c>
      <c r="D49">
        <v>230</v>
      </c>
      <c r="E49" s="55">
        <v>0.52864583333333337</v>
      </c>
      <c r="F49" s="57">
        <v>12</v>
      </c>
      <c r="G49">
        <v>41</v>
      </c>
      <c r="H49">
        <v>15</v>
      </c>
      <c r="I49" s="6">
        <f t="shared" si="0"/>
        <v>12.6875</v>
      </c>
      <c r="J49" s="7">
        <f t="shared" si="1"/>
        <v>9.1227777777777774</v>
      </c>
      <c r="K49" s="1">
        <v>1.25</v>
      </c>
      <c r="L49" s="1">
        <v>1</v>
      </c>
      <c r="M49" s="2">
        <f t="shared" si="2"/>
        <v>89.879584017515043</v>
      </c>
      <c r="N49" s="51" t="s">
        <v>106</v>
      </c>
    </row>
    <row r="50" spans="1:14" ht="15.75">
      <c r="A50" t="s">
        <v>260</v>
      </c>
      <c r="B50" t="s">
        <v>204</v>
      </c>
      <c r="C50" t="s">
        <v>98</v>
      </c>
      <c r="D50">
        <v>230</v>
      </c>
      <c r="E50" s="55">
        <v>0.53180555555555553</v>
      </c>
      <c r="F50" s="57">
        <v>12</v>
      </c>
      <c r="G50">
        <v>45</v>
      </c>
      <c r="H50">
        <v>48</v>
      </c>
      <c r="I50" s="6">
        <f t="shared" si="0"/>
        <v>12.763333333333334</v>
      </c>
      <c r="J50" s="7">
        <f t="shared" si="1"/>
        <v>9.1227777777777774</v>
      </c>
      <c r="K50" s="1">
        <v>1.25</v>
      </c>
      <c r="L50" s="1">
        <v>1</v>
      </c>
      <c r="M50" s="2">
        <f t="shared" si="2"/>
        <v>89.345564551231831</v>
      </c>
      <c r="N50" s="51" t="s">
        <v>106</v>
      </c>
    </row>
    <row r="51" spans="1:14" ht="15.75">
      <c r="A51" t="s">
        <v>261</v>
      </c>
      <c r="B51" t="s">
        <v>42</v>
      </c>
      <c r="C51" t="s">
        <v>262</v>
      </c>
      <c r="D51">
        <v>230</v>
      </c>
      <c r="E51" s="55">
        <v>0.53515046296296298</v>
      </c>
      <c r="F51" s="57">
        <v>12</v>
      </c>
      <c r="G51">
        <v>50</v>
      </c>
      <c r="H51">
        <v>37</v>
      </c>
      <c r="I51" s="6">
        <f t="shared" si="0"/>
        <v>12.843611111111112</v>
      </c>
      <c r="J51" s="7">
        <f t="shared" si="1"/>
        <v>9.1227777777777774</v>
      </c>
      <c r="K51" s="1">
        <v>1.25</v>
      </c>
      <c r="L51" s="1">
        <v>1</v>
      </c>
      <c r="M51" s="2">
        <f t="shared" si="2"/>
        <v>88.787118541427844</v>
      </c>
      <c r="N51" s="51" t="s">
        <v>106</v>
      </c>
    </row>
    <row r="52" spans="1:14" ht="15.75">
      <c r="A52" t="s">
        <v>52</v>
      </c>
      <c r="B52" t="s">
        <v>49</v>
      </c>
      <c r="C52" t="s">
        <v>31</v>
      </c>
      <c r="D52">
        <v>230</v>
      </c>
      <c r="E52" s="55">
        <v>0.5370949074074074</v>
      </c>
      <c r="F52" s="57">
        <v>12</v>
      </c>
      <c r="G52">
        <v>53</v>
      </c>
      <c r="H52">
        <v>25</v>
      </c>
      <c r="I52" s="6">
        <f t="shared" si="0"/>
        <v>12.890277777777778</v>
      </c>
      <c r="J52" s="7">
        <f t="shared" si="1"/>
        <v>9.1227777777777774</v>
      </c>
      <c r="K52" s="1">
        <v>1.25</v>
      </c>
      <c r="L52" s="1">
        <v>1</v>
      </c>
      <c r="M52" s="2">
        <f t="shared" si="2"/>
        <v>88.465682577308485</v>
      </c>
      <c r="N52" s="51" t="s">
        <v>106</v>
      </c>
    </row>
    <row r="53" spans="1:14" ht="15.75">
      <c r="A53" t="s">
        <v>263</v>
      </c>
      <c r="B53" t="s">
        <v>49</v>
      </c>
      <c r="C53" t="s">
        <v>31</v>
      </c>
      <c r="D53">
        <v>230</v>
      </c>
      <c r="E53" s="55">
        <v>0.53841435185185182</v>
      </c>
      <c r="F53" s="57">
        <v>12</v>
      </c>
      <c r="G53">
        <v>55</v>
      </c>
      <c r="H53">
        <v>19</v>
      </c>
      <c r="I53" s="6">
        <f t="shared" si="0"/>
        <v>12.921944444444444</v>
      </c>
      <c r="J53" s="7">
        <f t="shared" si="1"/>
        <v>9.1227777777777774</v>
      </c>
      <c r="K53" s="1">
        <v>1.25</v>
      </c>
      <c r="L53" s="1">
        <v>1</v>
      </c>
      <c r="M53" s="2">
        <f t="shared" si="2"/>
        <v>88.248887551323122</v>
      </c>
      <c r="N53" s="51" t="s">
        <v>106</v>
      </c>
    </row>
    <row r="54" spans="1:14" ht="15.75">
      <c r="A54" t="s">
        <v>264</v>
      </c>
      <c r="B54" t="s">
        <v>42</v>
      </c>
      <c r="C54" t="s">
        <v>245</v>
      </c>
      <c r="D54">
        <v>230</v>
      </c>
      <c r="E54" s="55">
        <v>0.54195601851851849</v>
      </c>
      <c r="F54" s="57">
        <v>13</v>
      </c>
      <c r="G54">
        <v>0</v>
      </c>
      <c r="H54">
        <v>25</v>
      </c>
      <c r="I54" s="6">
        <f t="shared" si="0"/>
        <v>13.006944444444445</v>
      </c>
      <c r="J54" s="7">
        <f t="shared" si="1"/>
        <v>9.1227777777777774</v>
      </c>
      <c r="K54" s="1">
        <v>1.25</v>
      </c>
      <c r="L54" s="1">
        <v>1</v>
      </c>
      <c r="M54" s="2">
        <f t="shared" si="2"/>
        <v>87.672183662573403</v>
      </c>
      <c r="N54" s="51" t="s">
        <v>106</v>
      </c>
    </row>
    <row r="55" spans="1:14" ht="15.75">
      <c r="A55" t="s">
        <v>45</v>
      </c>
      <c r="B55" t="s">
        <v>46</v>
      </c>
      <c r="C55" t="s">
        <v>31</v>
      </c>
      <c r="D55">
        <v>230</v>
      </c>
      <c r="E55" s="55">
        <v>0.54225694444444439</v>
      </c>
      <c r="F55" s="57">
        <v>13</v>
      </c>
      <c r="G55">
        <v>0</v>
      </c>
      <c r="H55">
        <v>51</v>
      </c>
      <c r="I55" s="6">
        <f t="shared" si="0"/>
        <v>13.014166666666666</v>
      </c>
      <c r="J55" s="7">
        <f t="shared" si="1"/>
        <v>9.1227777777777774</v>
      </c>
      <c r="K55" s="1">
        <v>1.25</v>
      </c>
      <c r="L55" s="1">
        <v>1</v>
      </c>
      <c r="M55" s="2">
        <f t="shared" si="2"/>
        <v>87.623529913982622</v>
      </c>
      <c r="N55" s="51" t="s">
        <v>106</v>
      </c>
    </row>
    <row r="56" spans="1:14" ht="15.75">
      <c r="A56" t="s">
        <v>265</v>
      </c>
      <c r="B56" t="s">
        <v>51</v>
      </c>
      <c r="C56" t="s">
        <v>31</v>
      </c>
      <c r="D56">
        <v>230</v>
      </c>
      <c r="E56" s="55">
        <v>0.54692129629629627</v>
      </c>
      <c r="F56" s="57">
        <v>13</v>
      </c>
      <c r="G56">
        <v>7</v>
      </c>
      <c r="H56">
        <v>34</v>
      </c>
      <c r="I56" s="6">
        <f t="shared" si="0"/>
        <v>13.126111111111111</v>
      </c>
      <c r="J56" s="7">
        <f t="shared" si="1"/>
        <v>9.1227777777777774</v>
      </c>
      <c r="K56" s="1">
        <v>1.25</v>
      </c>
      <c r="L56" s="1">
        <v>1</v>
      </c>
      <c r="M56" s="2">
        <f t="shared" si="2"/>
        <v>86.876243280992071</v>
      </c>
      <c r="N56" s="51" t="s">
        <v>106</v>
      </c>
    </row>
    <row r="57" spans="1:14" ht="15.75">
      <c r="A57" t="s">
        <v>266</v>
      </c>
      <c r="B57" t="s">
        <v>267</v>
      </c>
      <c r="C57" t="s">
        <v>31</v>
      </c>
      <c r="D57">
        <v>230</v>
      </c>
      <c r="E57" s="55">
        <v>0.54695601851851849</v>
      </c>
      <c r="F57" s="57">
        <v>13</v>
      </c>
      <c r="G57">
        <v>7</v>
      </c>
      <c r="H57">
        <v>37</v>
      </c>
      <c r="I57" s="6">
        <f t="shared" si="0"/>
        <v>13.126944444444446</v>
      </c>
      <c r="J57" s="7">
        <f t="shared" si="1"/>
        <v>9.1227777777777774</v>
      </c>
      <c r="K57" s="1">
        <v>1.25</v>
      </c>
      <c r="L57" s="1">
        <v>1</v>
      </c>
      <c r="M57" s="2">
        <f t="shared" si="2"/>
        <v>86.870728146094734</v>
      </c>
      <c r="N57" s="51" t="s">
        <v>106</v>
      </c>
    </row>
    <row r="58" spans="1:14" ht="15.75">
      <c r="A58" t="s">
        <v>34</v>
      </c>
      <c r="B58" t="s">
        <v>35</v>
      </c>
      <c r="C58" t="s">
        <v>31</v>
      </c>
      <c r="D58">
        <v>230</v>
      </c>
      <c r="E58" s="55">
        <v>0.55142361111111116</v>
      </c>
      <c r="F58" s="57">
        <v>13</v>
      </c>
      <c r="G58">
        <v>14</v>
      </c>
      <c r="H58">
        <v>3</v>
      </c>
      <c r="I58" s="6">
        <f t="shared" si="0"/>
        <v>13.234166666666665</v>
      </c>
      <c r="J58" s="7">
        <f t="shared" si="1"/>
        <v>9.1227777777777774</v>
      </c>
      <c r="K58" s="1">
        <v>1.25</v>
      </c>
      <c r="L58" s="1">
        <v>1</v>
      </c>
      <c r="M58" s="2">
        <f t="shared" si="2"/>
        <v>86.166908045253251</v>
      </c>
      <c r="N58" s="51" t="s">
        <v>106</v>
      </c>
    </row>
    <row r="59" spans="1:14" ht="15.75">
      <c r="A59" t="s">
        <v>268</v>
      </c>
      <c r="B59" t="s">
        <v>269</v>
      </c>
      <c r="C59" t="s">
        <v>31</v>
      </c>
      <c r="D59">
        <v>230</v>
      </c>
      <c r="E59" s="55">
        <v>0.55268518518518517</v>
      </c>
      <c r="F59" s="57">
        <v>13</v>
      </c>
      <c r="G59">
        <v>15</v>
      </c>
      <c r="H59">
        <v>52</v>
      </c>
      <c r="I59" s="6">
        <f t="shared" si="0"/>
        <v>13.264444444444445</v>
      </c>
      <c r="J59" s="7">
        <f t="shared" si="1"/>
        <v>9.1227777777777774</v>
      </c>
      <c r="K59" s="1">
        <v>1.25</v>
      </c>
      <c r="L59" s="1">
        <v>1</v>
      </c>
      <c r="M59" s="2">
        <f t="shared" si="2"/>
        <v>85.97022114256994</v>
      </c>
      <c r="N59" s="51" t="s">
        <v>106</v>
      </c>
    </row>
    <row r="60" spans="1:14" ht="15.75">
      <c r="A60" t="s">
        <v>270</v>
      </c>
      <c r="B60" t="s">
        <v>49</v>
      </c>
      <c r="C60" t="s">
        <v>271</v>
      </c>
      <c r="D60">
        <v>230</v>
      </c>
      <c r="E60" s="55">
        <v>0.56361111111111117</v>
      </c>
      <c r="F60" s="57">
        <v>13</v>
      </c>
      <c r="G60">
        <v>31</v>
      </c>
      <c r="H60">
        <v>36</v>
      </c>
      <c r="I60" s="6">
        <f t="shared" si="0"/>
        <v>13.526666666666667</v>
      </c>
      <c r="J60" s="7">
        <f t="shared" si="1"/>
        <v>9.1227777777777774</v>
      </c>
      <c r="K60" s="1">
        <v>1.25</v>
      </c>
      <c r="L60" s="1">
        <v>1</v>
      </c>
      <c r="M60" s="2">
        <f t="shared" si="2"/>
        <v>84.303638902579252</v>
      </c>
      <c r="N60" s="51" t="s">
        <v>106</v>
      </c>
    </row>
    <row r="61" spans="1:14" ht="15.75">
      <c r="A61" t="s">
        <v>272</v>
      </c>
      <c r="B61" t="s">
        <v>51</v>
      </c>
      <c r="C61" t="s">
        <v>273</v>
      </c>
      <c r="D61">
        <v>230</v>
      </c>
      <c r="E61" s="55">
        <v>0.57054398148148155</v>
      </c>
      <c r="F61" s="57">
        <v>13</v>
      </c>
      <c r="G61">
        <v>41</v>
      </c>
      <c r="H61">
        <v>35</v>
      </c>
      <c r="I61" s="6">
        <f t="shared" si="0"/>
        <v>13.693055555555556</v>
      </c>
      <c r="J61" s="7">
        <f t="shared" si="1"/>
        <v>9.1227777777777774</v>
      </c>
      <c r="K61" s="1">
        <v>1.25</v>
      </c>
      <c r="L61" s="1">
        <v>1</v>
      </c>
      <c r="M61" s="2">
        <f t="shared" si="2"/>
        <v>83.279237245156708</v>
      </c>
      <c r="N61" s="51" t="s">
        <v>106</v>
      </c>
    </row>
    <row r="62" spans="1:14" ht="15.75">
      <c r="A62" t="s">
        <v>274</v>
      </c>
      <c r="B62" t="s">
        <v>117</v>
      </c>
      <c r="C62" t="s">
        <v>31</v>
      </c>
      <c r="D62">
        <v>230</v>
      </c>
      <c r="E62" s="55">
        <v>0.58319444444444446</v>
      </c>
      <c r="F62" s="57">
        <v>13</v>
      </c>
      <c r="G62">
        <v>59</v>
      </c>
      <c r="H62">
        <v>48</v>
      </c>
      <c r="I62" s="6">
        <f t="shared" si="0"/>
        <v>13.996666666666666</v>
      </c>
      <c r="J62" s="7">
        <f t="shared" si="1"/>
        <v>9.1227777777777774</v>
      </c>
      <c r="K62" s="1">
        <v>1.25</v>
      </c>
      <c r="L62" s="1">
        <v>1</v>
      </c>
      <c r="M62" s="2">
        <f t="shared" si="2"/>
        <v>81.472771294752718</v>
      </c>
      <c r="N62" s="51" t="s">
        <v>106</v>
      </c>
    </row>
    <row r="63" spans="1:14" ht="15.75">
      <c r="A63" t="s">
        <v>275</v>
      </c>
      <c r="B63" t="s">
        <v>33</v>
      </c>
      <c r="C63" t="s">
        <v>31</v>
      </c>
      <c r="D63">
        <v>230</v>
      </c>
      <c r="E63" s="55">
        <v>0.58812500000000001</v>
      </c>
      <c r="F63" s="57">
        <v>14</v>
      </c>
      <c r="G63">
        <v>6</v>
      </c>
      <c r="H63">
        <v>54</v>
      </c>
      <c r="I63" s="6">
        <f t="shared" si="0"/>
        <v>14.115</v>
      </c>
      <c r="J63" s="7">
        <f t="shared" si="1"/>
        <v>9.1227777777777774</v>
      </c>
      <c r="K63" s="1">
        <v>1.25</v>
      </c>
      <c r="L63" s="1">
        <v>1</v>
      </c>
      <c r="M63" s="2">
        <f t="shared" si="2"/>
        <v>80.789742984216957</v>
      </c>
      <c r="N63" s="51" t="s">
        <v>106</v>
      </c>
    </row>
    <row r="64" spans="1:14" ht="15.75">
      <c r="A64" t="s">
        <v>276</v>
      </c>
      <c r="B64" t="s">
        <v>120</v>
      </c>
      <c r="C64" t="s">
        <v>31</v>
      </c>
      <c r="D64">
        <v>230</v>
      </c>
      <c r="E64" s="55">
        <v>0.59047453703703701</v>
      </c>
      <c r="F64" s="57">
        <v>14</v>
      </c>
      <c r="G64">
        <v>10</v>
      </c>
      <c r="H64">
        <v>17</v>
      </c>
      <c r="I64" s="6">
        <f t="shared" si="0"/>
        <v>14.171388888888888</v>
      </c>
      <c r="J64" s="7">
        <f t="shared" si="1"/>
        <v>9.1227777777777774</v>
      </c>
      <c r="K64" s="1">
        <v>1.25</v>
      </c>
      <c r="L64" s="1">
        <v>1</v>
      </c>
      <c r="M64" s="2">
        <f t="shared" si="2"/>
        <v>80.46827528078876</v>
      </c>
      <c r="N64" s="51" t="s">
        <v>106</v>
      </c>
    </row>
    <row r="65" spans="1:14" ht="15.75">
      <c r="A65" t="s">
        <v>277</v>
      </c>
      <c r="B65" t="s">
        <v>37</v>
      </c>
      <c r="C65" t="s">
        <v>31</v>
      </c>
      <c r="D65">
        <v>230</v>
      </c>
      <c r="E65" s="55">
        <v>0.59253472222222225</v>
      </c>
      <c r="F65" s="57">
        <v>14</v>
      </c>
      <c r="G65">
        <v>13</v>
      </c>
      <c r="H65">
        <v>15</v>
      </c>
      <c r="I65" s="6">
        <f t="shared" si="0"/>
        <v>14.220833333333333</v>
      </c>
      <c r="J65" s="7">
        <f t="shared" si="1"/>
        <v>9.1227777777777774</v>
      </c>
      <c r="K65" s="1">
        <v>1.25</v>
      </c>
      <c r="L65" s="1">
        <v>1</v>
      </c>
      <c r="M65" s="2">
        <f t="shared" si="2"/>
        <v>80.188494970211934</v>
      </c>
      <c r="N65" s="51" t="s">
        <v>106</v>
      </c>
    </row>
    <row r="66" spans="1:14" ht="15.75">
      <c r="A66" t="s">
        <v>278</v>
      </c>
      <c r="B66" t="s">
        <v>269</v>
      </c>
      <c r="C66" t="s">
        <v>279</v>
      </c>
      <c r="D66">
        <v>230</v>
      </c>
      <c r="E66" s="55">
        <v>0.59364583333333332</v>
      </c>
      <c r="F66" s="57">
        <v>14</v>
      </c>
      <c r="G66">
        <v>14</v>
      </c>
      <c r="H66">
        <v>51</v>
      </c>
      <c r="I66" s="6">
        <f t="shared" si="0"/>
        <v>14.247499999999999</v>
      </c>
      <c r="J66" s="7">
        <f t="shared" si="1"/>
        <v>9.1227777777777774</v>
      </c>
      <c r="K66" s="1">
        <v>1.25</v>
      </c>
      <c r="L66" s="1">
        <v>1</v>
      </c>
      <c r="M66" s="2">
        <f t="shared" si="2"/>
        <v>80.038408297752056</v>
      </c>
      <c r="N66" s="51" t="s">
        <v>106</v>
      </c>
    </row>
    <row r="67" spans="1:14" ht="15.75">
      <c r="A67" t="s">
        <v>280</v>
      </c>
      <c r="B67" t="s">
        <v>42</v>
      </c>
      <c r="C67" t="s">
        <v>245</v>
      </c>
      <c r="D67">
        <v>230</v>
      </c>
      <c r="E67" s="55">
        <v>0.59449074074074071</v>
      </c>
      <c r="F67" s="57">
        <v>14</v>
      </c>
      <c r="G67">
        <v>16</v>
      </c>
      <c r="H67">
        <v>4</v>
      </c>
      <c r="I67" s="6">
        <f t="shared" si="0"/>
        <v>14.267777777777779</v>
      </c>
      <c r="J67" s="7">
        <f t="shared" si="1"/>
        <v>9.1227777777777774</v>
      </c>
      <c r="K67" s="1">
        <v>1.25</v>
      </c>
      <c r="L67" s="1">
        <v>1</v>
      </c>
      <c r="M67" s="2">
        <f t="shared" si="2"/>
        <v>79.924655400669721</v>
      </c>
      <c r="N67" s="51" t="s">
        <v>106</v>
      </c>
    </row>
    <row r="68" spans="1:14" ht="15.75">
      <c r="A68" t="s">
        <v>281</v>
      </c>
      <c r="B68" t="s">
        <v>44</v>
      </c>
      <c r="C68" t="s">
        <v>245</v>
      </c>
      <c r="D68">
        <v>230</v>
      </c>
      <c r="E68" s="55">
        <v>0.59454861111111112</v>
      </c>
      <c r="F68" s="57">
        <v>14</v>
      </c>
      <c r="G68">
        <v>16</v>
      </c>
      <c r="H68">
        <v>9</v>
      </c>
      <c r="I68" s="6">
        <f t="shared" ref="I68:I116" si="3">F68+(G68/60)+(H68/3600)</f>
        <v>14.269166666666667</v>
      </c>
      <c r="J68" s="7">
        <f t="shared" ref="J68:J116" si="4">I$3</f>
        <v>9.1227777777777774</v>
      </c>
      <c r="K68" s="1">
        <v>1.25</v>
      </c>
      <c r="L68" s="1">
        <v>1</v>
      </c>
      <c r="M68" s="2">
        <f t="shared" ref="M68:M116" si="5">J68/I68*100*K68*L68</f>
        <v>79.916875936849067</v>
      </c>
      <c r="N68" s="51" t="s">
        <v>106</v>
      </c>
    </row>
    <row r="69" spans="1:14" ht="15.75">
      <c r="A69" t="s">
        <v>282</v>
      </c>
      <c r="B69" t="s">
        <v>283</v>
      </c>
      <c r="C69" t="s">
        <v>31</v>
      </c>
      <c r="D69">
        <v>230</v>
      </c>
      <c r="E69" s="55">
        <v>0.59609953703703711</v>
      </c>
      <c r="F69" s="57">
        <v>14</v>
      </c>
      <c r="G69">
        <v>18</v>
      </c>
      <c r="H69">
        <v>23</v>
      </c>
      <c r="I69" s="6">
        <f t="shared" si="3"/>
        <v>14.30638888888889</v>
      </c>
      <c r="J69" s="7">
        <f t="shared" si="4"/>
        <v>9.1227777777777774</v>
      </c>
      <c r="K69" s="1">
        <v>1.25</v>
      </c>
      <c r="L69" s="1">
        <v>1</v>
      </c>
      <c r="M69" s="2">
        <f t="shared" si="5"/>
        <v>79.70894899326251</v>
      </c>
      <c r="N69" s="51" t="s">
        <v>106</v>
      </c>
    </row>
    <row r="70" spans="1:14" ht="15.75">
      <c r="A70" t="s">
        <v>284</v>
      </c>
      <c r="B70" t="s">
        <v>254</v>
      </c>
      <c r="C70" t="s">
        <v>31</v>
      </c>
      <c r="D70">
        <v>230</v>
      </c>
      <c r="E70" s="55">
        <v>0.60603009259259266</v>
      </c>
      <c r="F70" s="57">
        <v>14</v>
      </c>
      <c r="G70">
        <v>32</v>
      </c>
      <c r="H70">
        <v>41</v>
      </c>
      <c r="I70" s="6">
        <f t="shared" si="3"/>
        <v>14.544722222222221</v>
      </c>
      <c r="J70" s="7">
        <f t="shared" si="4"/>
        <v>9.1227777777777774</v>
      </c>
      <c r="K70" s="1">
        <v>1.25</v>
      </c>
      <c r="L70" s="1">
        <v>1</v>
      </c>
      <c r="M70" s="2">
        <f t="shared" si="5"/>
        <v>78.402818891923388</v>
      </c>
      <c r="N70" s="51" t="s">
        <v>106</v>
      </c>
    </row>
    <row r="71" spans="1:14" ht="15.75">
      <c r="A71" t="s">
        <v>285</v>
      </c>
      <c r="B71" t="s">
        <v>49</v>
      </c>
      <c r="C71" t="s">
        <v>202</v>
      </c>
      <c r="D71">
        <v>230</v>
      </c>
      <c r="E71" s="55">
        <v>0.60942129629629627</v>
      </c>
      <c r="F71" s="57">
        <v>14</v>
      </c>
      <c r="G71">
        <v>37</v>
      </c>
      <c r="H71">
        <v>34</v>
      </c>
      <c r="I71" s="6">
        <f t="shared" si="3"/>
        <v>14.626111111111111</v>
      </c>
      <c r="J71" s="7">
        <f t="shared" si="4"/>
        <v>9.1227777777777774</v>
      </c>
      <c r="K71" s="1">
        <v>1.25</v>
      </c>
      <c r="L71" s="1">
        <v>1</v>
      </c>
      <c r="M71" s="2">
        <f t="shared" si="5"/>
        <v>77.966536255555127</v>
      </c>
      <c r="N71" s="51" t="s">
        <v>106</v>
      </c>
    </row>
    <row r="72" spans="1:14" ht="15.75">
      <c r="A72" t="s">
        <v>286</v>
      </c>
      <c r="B72" t="s">
        <v>44</v>
      </c>
      <c r="C72" t="s">
        <v>31</v>
      </c>
      <c r="D72">
        <v>230</v>
      </c>
      <c r="E72" s="55">
        <v>0.61530092592592589</v>
      </c>
      <c r="F72" s="57">
        <v>14</v>
      </c>
      <c r="G72">
        <v>46</v>
      </c>
      <c r="H72">
        <v>2</v>
      </c>
      <c r="I72" s="6">
        <f t="shared" si="3"/>
        <v>14.767222222222223</v>
      </c>
      <c r="J72" s="7">
        <f t="shared" si="4"/>
        <v>9.1227777777777774</v>
      </c>
      <c r="K72" s="1">
        <v>1.25</v>
      </c>
      <c r="L72" s="1">
        <v>1</v>
      </c>
      <c r="M72" s="2">
        <f t="shared" si="5"/>
        <v>77.221511606034383</v>
      </c>
      <c r="N72" s="51" t="s">
        <v>106</v>
      </c>
    </row>
    <row r="73" spans="1:14" ht="15.75">
      <c r="A73" t="s">
        <v>287</v>
      </c>
      <c r="B73" t="s">
        <v>288</v>
      </c>
      <c r="C73" t="s">
        <v>31</v>
      </c>
      <c r="D73">
        <v>230</v>
      </c>
      <c r="E73" s="55">
        <v>0.61530092592592589</v>
      </c>
      <c r="F73" s="57">
        <v>14</v>
      </c>
      <c r="G73">
        <v>46</v>
      </c>
      <c r="H73">
        <v>2</v>
      </c>
      <c r="I73" s="6">
        <f t="shared" si="3"/>
        <v>14.767222222222223</v>
      </c>
      <c r="J73" s="7">
        <f t="shared" si="4"/>
        <v>9.1227777777777774</v>
      </c>
      <c r="K73" s="1">
        <v>1.25</v>
      </c>
      <c r="L73" s="1">
        <v>1</v>
      </c>
      <c r="M73" s="2">
        <f t="shared" si="5"/>
        <v>77.221511606034383</v>
      </c>
      <c r="N73" s="51" t="s">
        <v>106</v>
      </c>
    </row>
    <row r="74" spans="1:14" ht="15.75">
      <c r="A74" t="s">
        <v>289</v>
      </c>
      <c r="B74" t="s">
        <v>51</v>
      </c>
      <c r="C74" t="s">
        <v>31</v>
      </c>
      <c r="D74">
        <v>230</v>
      </c>
      <c r="E74" s="55">
        <v>0.61607638888888883</v>
      </c>
      <c r="F74" s="57">
        <v>14</v>
      </c>
      <c r="G74">
        <v>47</v>
      </c>
      <c r="H74">
        <v>9</v>
      </c>
      <c r="I74" s="6">
        <f t="shared" si="3"/>
        <v>14.785833333333333</v>
      </c>
      <c r="J74" s="7">
        <f t="shared" si="4"/>
        <v>9.1227777777777774</v>
      </c>
      <c r="K74" s="1">
        <v>1.25</v>
      </c>
      <c r="L74" s="1">
        <v>1</v>
      </c>
      <c r="M74" s="2">
        <f t="shared" si="5"/>
        <v>77.124311935223275</v>
      </c>
      <c r="N74" s="51" t="s">
        <v>106</v>
      </c>
    </row>
    <row r="75" spans="1:14" ht="15.75">
      <c r="A75" t="s">
        <v>290</v>
      </c>
      <c r="B75" t="s">
        <v>37</v>
      </c>
      <c r="C75" t="s">
        <v>198</v>
      </c>
      <c r="D75">
        <v>230</v>
      </c>
      <c r="E75" s="55">
        <v>0.62062499999999998</v>
      </c>
      <c r="F75" s="57">
        <v>14</v>
      </c>
      <c r="G75">
        <v>53</v>
      </c>
      <c r="H75">
        <v>42</v>
      </c>
      <c r="I75" s="6">
        <f t="shared" si="3"/>
        <v>14.895</v>
      </c>
      <c r="J75" s="7">
        <f t="shared" si="4"/>
        <v>9.1227777777777774</v>
      </c>
      <c r="K75" s="1">
        <v>1.25</v>
      </c>
      <c r="L75" s="1">
        <v>1</v>
      </c>
      <c r="M75" s="2">
        <f t="shared" si="5"/>
        <v>76.559061579202563</v>
      </c>
      <c r="N75" s="51" t="s">
        <v>106</v>
      </c>
    </row>
    <row r="76" spans="1:14" ht="15.75">
      <c r="A76" t="s">
        <v>291</v>
      </c>
      <c r="B76" t="s">
        <v>133</v>
      </c>
      <c r="C76" t="s">
        <v>31</v>
      </c>
      <c r="D76">
        <v>230</v>
      </c>
      <c r="E76" s="55">
        <v>0.62368055555555557</v>
      </c>
      <c r="F76" s="57">
        <v>14</v>
      </c>
      <c r="G76">
        <v>58</v>
      </c>
      <c r="H76">
        <v>6</v>
      </c>
      <c r="I76" s="6">
        <f t="shared" si="3"/>
        <v>14.968333333333334</v>
      </c>
      <c r="J76" s="7">
        <f t="shared" si="4"/>
        <v>9.1227777777777774</v>
      </c>
      <c r="K76" s="1">
        <v>1.25</v>
      </c>
      <c r="L76" s="1">
        <v>1</v>
      </c>
      <c r="M76" s="2">
        <f t="shared" si="5"/>
        <v>76.183980996919416</v>
      </c>
      <c r="N76" s="51" t="s">
        <v>106</v>
      </c>
    </row>
    <row r="77" spans="1:14" ht="15.75">
      <c r="A77" t="s">
        <v>292</v>
      </c>
      <c r="B77" t="s">
        <v>42</v>
      </c>
      <c r="C77" t="s">
        <v>31</v>
      </c>
      <c r="D77">
        <v>230</v>
      </c>
      <c r="E77" s="55">
        <v>0.6329745370370371</v>
      </c>
      <c r="F77" s="57">
        <v>15</v>
      </c>
      <c r="G77">
        <v>11</v>
      </c>
      <c r="H77">
        <v>29</v>
      </c>
      <c r="I77" s="6">
        <f t="shared" si="3"/>
        <v>15.191388888888889</v>
      </c>
      <c r="J77" s="7">
        <f t="shared" si="4"/>
        <v>9.1227777777777774</v>
      </c>
      <c r="K77" s="1">
        <v>1.25</v>
      </c>
      <c r="L77" s="1">
        <v>1</v>
      </c>
      <c r="M77" s="2">
        <f t="shared" si="5"/>
        <v>75.065369635575706</v>
      </c>
      <c r="N77" s="51" t="s">
        <v>106</v>
      </c>
    </row>
    <row r="78" spans="1:14" ht="15.75">
      <c r="A78" t="s">
        <v>293</v>
      </c>
      <c r="B78" t="s">
        <v>207</v>
      </c>
      <c r="C78" t="s">
        <v>294</v>
      </c>
      <c r="D78">
        <v>230</v>
      </c>
      <c r="E78" s="55">
        <v>0.6337962962962963</v>
      </c>
      <c r="F78" s="57">
        <v>15</v>
      </c>
      <c r="G78">
        <v>12</v>
      </c>
      <c r="H78">
        <v>40</v>
      </c>
      <c r="I78" s="6">
        <f t="shared" si="3"/>
        <v>15.21111111111111</v>
      </c>
      <c r="J78" s="7">
        <f t="shared" si="4"/>
        <v>9.1227777777777774</v>
      </c>
      <c r="K78" s="1">
        <v>1.25</v>
      </c>
      <c r="L78" s="1">
        <v>1</v>
      </c>
      <c r="M78" s="2">
        <f t="shared" si="5"/>
        <v>74.968042366691009</v>
      </c>
      <c r="N78" s="51" t="s">
        <v>106</v>
      </c>
    </row>
    <row r="79" spans="1:14" ht="15.75">
      <c r="A79" t="s">
        <v>295</v>
      </c>
      <c r="B79" t="s">
        <v>269</v>
      </c>
      <c r="C79" t="s">
        <v>31</v>
      </c>
      <c r="D79">
        <v>230</v>
      </c>
      <c r="E79" s="55">
        <v>0.63381944444444438</v>
      </c>
      <c r="F79" s="57">
        <v>15</v>
      </c>
      <c r="G79">
        <v>12</v>
      </c>
      <c r="H79">
        <v>42</v>
      </c>
      <c r="I79" s="6">
        <f t="shared" si="3"/>
        <v>15.211666666666666</v>
      </c>
      <c r="J79" s="7">
        <f t="shared" si="4"/>
        <v>9.1227777777777774</v>
      </c>
      <c r="K79" s="1">
        <v>1.25</v>
      </c>
      <c r="L79" s="1">
        <v>1</v>
      </c>
      <c r="M79" s="2">
        <f t="shared" si="5"/>
        <v>74.965304408166247</v>
      </c>
      <c r="N79" s="51" t="s">
        <v>106</v>
      </c>
    </row>
    <row r="80" spans="1:14" ht="15.75">
      <c r="A80" t="s">
        <v>42</v>
      </c>
      <c r="B80" t="s">
        <v>296</v>
      </c>
      <c r="C80" t="s">
        <v>194</v>
      </c>
      <c r="D80">
        <v>230</v>
      </c>
      <c r="E80" s="55">
        <v>0.63991898148148152</v>
      </c>
      <c r="F80" s="57">
        <v>15</v>
      </c>
      <c r="G80">
        <v>21</v>
      </c>
      <c r="H80">
        <v>29</v>
      </c>
      <c r="I80" s="6">
        <f t="shared" si="3"/>
        <v>15.358055555555556</v>
      </c>
      <c r="J80" s="7">
        <f t="shared" si="4"/>
        <v>9.1227777777777774</v>
      </c>
      <c r="K80" s="1">
        <v>1.25</v>
      </c>
      <c r="L80" s="1">
        <v>1</v>
      </c>
      <c r="M80" s="2">
        <f t="shared" si="5"/>
        <v>74.250755123080538</v>
      </c>
      <c r="N80" s="51" t="s">
        <v>106</v>
      </c>
    </row>
    <row r="81" spans="1:14" ht="15.75">
      <c r="A81" t="s">
        <v>297</v>
      </c>
      <c r="B81" t="s">
        <v>49</v>
      </c>
      <c r="C81" t="s">
        <v>31</v>
      </c>
      <c r="D81">
        <v>230</v>
      </c>
      <c r="E81" s="55">
        <v>0.64971064814814816</v>
      </c>
      <c r="F81" s="57">
        <v>15</v>
      </c>
      <c r="G81">
        <v>35</v>
      </c>
      <c r="H81">
        <v>35</v>
      </c>
      <c r="I81" s="6">
        <f t="shared" si="3"/>
        <v>15.593055555555557</v>
      </c>
      <c r="J81" s="7">
        <f t="shared" si="4"/>
        <v>9.1227777777777774</v>
      </c>
      <c r="K81" s="1">
        <v>1.25</v>
      </c>
      <c r="L81" s="1">
        <v>1</v>
      </c>
      <c r="M81" s="2">
        <f t="shared" si="5"/>
        <v>73.131735993586886</v>
      </c>
      <c r="N81" s="51" t="s">
        <v>106</v>
      </c>
    </row>
    <row r="82" spans="1:14" ht="15.75">
      <c r="A82" t="s">
        <v>298</v>
      </c>
      <c r="B82" t="s">
        <v>259</v>
      </c>
      <c r="C82" t="s">
        <v>31</v>
      </c>
      <c r="D82">
        <v>230</v>
      </c>
      <c r="E82" s="55">
        <v>0.66125</v>
      </c>
      <c r="F82" s="57">
        <v>15</v>
      </c>
      <c r="G82">
        <v>52</v>
      </c>
      <c r="H82">
        <v>12</v>
      </c>
      <c r="I82" s="6">
        <f t="shared" si="3"/>
        <v>15.870000000000001</v>
      </c>
      <c r="J82" s="7">
        <f t="shared" si="4"/>
        <v>9.1227777777777774</v>
      </c>
      <c r="K82" s="1">
        <v>1.25</v>
      </c>
      <c r="L82" s="1">
        <v>1</v>
      </c>
      <c r="M82" s="2">
        <f t="shared" si="5"/>
        <v>71.855527550234541</v>
      </c>
      <c r="N82" s="51" t="s">
        <v>106</v>
      </c>
    </row>
    <row r="83" spans="1:14" ht="15.75">
      <c r="A83" t="s">
        <v>299</v>
      </c>
      <c r="B83" t="s">
        <v>44</v>
      </c>
      <c r="C83" t="s">
        <v>31</v>
      </c>
      <c r="D83">
        <v>230</v>
      </c>
      <c r="E83" s="55">
        <v>0.66143518518518518</v>
      </c>
      <c r="F83" s="57">
        <v>15</v>
      </c>
      <c r="G83">
        <v>52</v>
      </c>
      <c r="H83">
        <v>28</v>
      </c>
      <c r="I83" s="6">
        <f t="shared" si="3"/>
        <v>15.874444444444444</v>
      </c>
      <c r="J83" s="7">
        <f t="shared" si="4"/>
        <v>9.1227777777777774</v>
      </c>
      <c r="K83" s="1">
        <v>1.25</v>
      </c>
      <c r="L83" s="1">
        <v>1</v>
      </c>
      <c r="M83" s="2">
        <f t="shared" si="5"/>
        <v>71.835409813116812</v>
      </c>
      <c r="N83" s="51" t="s">
        <v>106</v>
      </c>
    </row>
    <row r="84" spans="1:14" ht="15.75">
      <c r="A84" t="s">
        <v>300</v>
      </c>
      <c r="B84" t="s">
        <v>259</v>
      </c>
      <c r="C84" t="s">
        <v>301</v>
      </c>
      <c r="D84">
        <v>230</v>
      </c>
      <c r="E84" s="55">
        <v>0.66162037037037036</v>
      </c>
      <c r="F84" s="57">
        <v>15</v>
      </c>
      <c r="G84">
        <v>52</v>
      </c>
      <c r="H84">
        <v>44</v>
      </c>
      <c r="I84" s="6">
        <f t="shared" si="3"/>
        <v>15.878888888888889</v>
      </c>
      <c r="J84" s="7">
        <f t="shared" si="4"/>
        <v>9.1227777777777774</v>
      </c>
      <c r="K84" s="1">
        <v>1.25</v>
      </c>
      <c r="L84" s="1">
        <v>1</v>
      </c>
      <c r="M84" s="2">
        <f t="shared" si="5"/>
        <v>71.815303337765016</v>
      </c>
      <c r="N84" s="51" t="s">
        <v>106</v>
      </c>
    </row>
    <row r="85" spans="1:14" ht="15.75">
      <c r="A85" t="s">
        <v>302</v>
      </c>
      <c r="B85" t="s">
        <v>251</v>
      </c>
      <c r="C85" t="s">
        <v>31</v>
      </c>
      <c r="D85">
        <v>230</v>
      </c>
      <c r="E85" s="55">
        <v>0.66214120370370366</v>
      </c>
      <c r="F85" s="57">
        <v>15</v>
      </c>
      <c r="G85">
        <v>53</v>
      </c>
      <c r="H85">
        <v>29</v>
      </c>
      <c r="I85" s="6">
        <f t="shared" si="3"/>
        <v>15.891388888888889</v>
      </c>
      <c r="J85" s="7">
        <f t="shared" si="4"/>
        <v>9.1227777777777774</v>
      </c>
      <c r="K85" s="1">
        <v>1.25</v>
      </c>
      <c r="L85" s="1">
        <v>1</v>
      </c>
      <c r="M85" s="2">
        <f t="shared" si="5"/>
        <v>71.758814172595208</v>
      </c>
      <c r="N85" s="51" t="s">
        <v>106</v>
      </c>
    </row>
    <row r="86" spans="1:14" ht="15.75">
      <c r="A86" t="s">
        <v>303</v>
      </c>
      <c r="B86" t="s">
        <v>304</v>
      </c>
      <c r="C86" t="s">
        <v>31</v>
      </c>
      <c r="D86">
        <v>230</v>
      </c>
      <c r="E86" s="55">
        <v>0.68197916666666669</v>
      </c>
      <c r="F86" s="57">
        <v>16</v>
      </c>
      <c r="G86">
        <v>22</v>
      </c>
      <c r="H86">
        <v>3</v>
      </c>
      <c r="I86" s="6">
        <f t="shared" si="3"/>
        <v>16.3675</v>
      </c>
      <c r="J86" s="7">
        <f t="shared" si="4"/>
        <v>9.1227777777777774</v>
      </c>
      <c r="K86" s="1">
        <v>1.25</v>
      </c>
      <c r="L86" s="1">
        <v>1</v>
      </c>
      <c r="M86" s="2">
        <f t="shared" si="5"/>
        <v>69.671435602396343</v>
      </c>
      <c r="N86" s="51" t="s">
        <v>106</v>
      </c>
    </row>
    <row r="87" spans="1:14" ht="15.75">
      <c r="A87" t="s">
        <v>305</v>
      </c>
      <c r="B87" t="s">
        <v>42</v>
      </c>
      <c r="C87" t="s">
        <v>31</v>
      </c>
      <c r="D87">
        <v>230</v>
      </c>
      <c r="E87" s="55">
        <v>0.68487268518518529</v>
      </c>
      <c r="F87" s="57">
        <v>16</v>
      </c>
      <c r="G87">
        <v>26</v>
      </c>
      <c r="H87">
        <v>13</v>
      </c>
      <c r="I87" s="6">
        <f t="shared" si="3"/>
        <v>16.436944444444446</v>
      </c>
      <c r="J87" s="7">
        <f t="shared" si="4"/>
        <v>9.1227777777777774</v>
      </c>
      <c r="K87" s="1">
        <v>1.25</v>
      </c>
      <c r="L87" s="1">
        <v>1</v>
      </c>
      <c r="M87" s="2">
        <f t="shared" si="5"/>
        <v>69.377080763185887</v>
      </c>
      <c r="N87" s="51" t="s">
        <v>106</v>
      </c>
    </row>
    <row r="88" spans="1:14" ht="15.75">
      <c r="A88" t="s">
        <v>306</v>
      </c>
      <c r="B88" t="s">
        <v>307</v>
      </c>
      <c r="C88" t="s">
        <v>271</v>
      </c>
      <c r="D88">
        <v>230</v>
      </c>
      <c r="E88" s="55">
        <v>0.68524305555555554</v>
      </c>
      <c r="F88" s="57">
        <v>16</v>
      </c>
      <c r="G88">
        <v>26</v>
      </c>
      <c r="H88">
        <v>45</v>
      </c>
      <c r="I88" s="6">
        <f t="shared" si="3"/>
        <v>16.445833333333333</v>
      </c>
      <c r="J88" s="7">
        <f t="shared" si="4"/>
        <v>9.1227777777777774</v>
      </c>
      <c r="K88" s="1">
        <v>1.25</v>
      </c>
      <c r="L88" s="1">
        <v>1</v>
      </c>
      <c r="M88" s="2">
        <f t="shared" si="5"/>
        <v>69.339582805506296</v>
      </c>
      <c r="N88" s="51" t="s">
        <v>106</v>
      </c>
    </row>
    <row r="89" spans="1:14" ht="15.75">
      <c r="A89" t="s">
        <v>308</v>
      </c>
      <c r="B89" t="s">
        <v>49</v>
      </c>
      <c r="C89" t="s">
        <v>31</v>
      </c>
      <c r="D89">
        <v>230</v>
      </c>
      <c r="E89" s="55">
        <v>0.6974189814814814</v>
      </c>
      <c r="F89" s="57">
        <v>16</v>
      </c>
      <c r="G89">
        <v>44</v>
      </c>
      <c r="H89">
        <v>17</v>
      </c>
      <c r="I89" s="6">
        <f t="shared" si="3"/>
        <v>16.738055555555558</v>
      </c>
      <c r="J89" s="7">
        <f t="shared" si="4"/>
        <v>9.1227777777777774</v>
      </c>
      <c r="K89" s="1">
        <v>1.25</v>
      </c>
      <c r="L89" s="1">
        <v>1</v>
      </c>
      <c r="M89" s="2">
        <f t="shared" si="5"/>
        <v>68.129014056458161</v>
      </c>
      <c r="N89" s="51" t="s">
        <v>106</v>
      </c>
    </row>
    <row r="90" spans="1:14" ht="15.75">
      <c r="A90" t="s">
        <v>309</v>
      </c>
      <c r="B90" t="s">
        <v>310</v>
      </c>
      <c r="C90" t="s">
        <v>31</v>
      </c>
      <c r="D90">
        <v>230</v>
      </c>
      <c r="E90" s="55">
        <v>0.69914351851851853</v>
      </c>
      <c r="F90" s="57">
        <v>16</v>
      </c>
      <c r="G90">
        <v>46</v>
      </c>
      <c r="H90">
        <v>46</v>
      </c>
      <c r="I90" s="6">
        <f t="shared" si="3"/>
        <v>16.779444444444444</v>
      </c>
      <c r="J90" s="7">
        <f t="shared" si="4"/>
        <v>9.1227777777777774</v>
      </c>
      <c r="K90" s="1">
        <v>1.25</v>
      </c>
      <c r="L90" s="1">
        <v>1</v>
      </c>
      <c r="M90" s="2">
        <f t="shared" si="5"/>
        <v>67.960964142634836</v>
      </c>
      <c r="N90" s="51" t="s">
        <v>106</v>
      </c>
    </row>
    <row r="91" spans="1:14" ht="15.75">
      <c r="A91" t="s">
        <v>311</v>
      </c>
      <c r="B91" t="s">
        <v>204</v>
      </c>
      <c r="C91" t="s">
        <v>31</v>
      </c>
      <c r="D91">
        <v>230</v>
      </c>
      <c r="E91" s="55">
        <v>0.69917824074074064</v>
      </c>
      <c r="F91" s="57">
        <v>16</v>
      </c>
      <c r="G91">
        <v>46</v>
      </c>
      <c r="H91">
        <v>49</v>
      </c>
      <c r="I91" s="6">
        <f t="shared" si="3"/>
        <v>16.780277777777776</v>
      </c>
      <c r="J91" s="7">
        <f t="shared" si="4"/>
        <v>9.1227777777777774</v>
      </c>
      <c r="K91" s="1">
        <v>1.25</v>
      </c>
      <c r="L91" s="1">
        <v>1</v>
      </c>
      <c r="M91" s="2">
        <f t="shared" si="5"/>
        <v>67.957589100961783</v>
      </c>
      <c r="N91" s="51" t="s">
        <v>106</v>
      </c>
    </row>
    <row r="92" spans="1:14" ht="15.75">
      <c r="A92" t="s">
        <v>312</v>
      </c>
      <c r="B92" t="s">
        <v>44</v>
      </c>
      <c r="C92" t="s">
        <v>196</v>
      </c>
      <c r="D92">
        <v>230</v>
      </c>
      <c r="E92" s="55">
        <v>0.70894675925925921</v>
      </c>
      <c r="F92" s="57">
        <v>17</v>
      </c>
      <c r="G92">
        <v>0</v>
      </c>
      <c r="H92">
        <v>53</v>
      </c>
      <c r="I92" s="6">
        <f t="shared" si="3"/>
        <v>17.014722222222222</v>
      </c>
      <c r="J92" s="7">
        <f t="shared" si="4"/>
        <v>9.1227777777777774</v>
      </c>
      <c r="K92" s="1">
        <v>1.25</v>
      </c>
      <c r="L92" s="1">
        <v>1</v>
      </c>
      <c r="M92" s="2">
        <f t="shared" si="5"/>
        <v>67.021207124548994</v>
      </c>
      <c r="N92" s="51" t="s">
        <v>106</v>
      </c>
    </row>
    <row r="93" spans="1:14" ht="15.75">
      <c r="A93" t="s">
        <v>313</v>
      </c>
      <c r="B93" t="s">
        <v>42</v>
      </c>
      <c r="C93" t="s">
        <v>314</v>
      </c>
      <c r="D93">
        <v>230</v>
      </c>
      <c r="E93" s="55">
        <v>0.71032407407407405</v>
      </c>
      <c r="F93" s="57">
        <v>17</v>
      </c>
      <c r="G93">
        <v>2</v>
      </c>
      <c r="H93">
        <v>52</v>
      </c>
      <c r="I93" s="6">
        <f t="shared" si="3"/>
        <v>17.047777777777778</v>
      </c>
      <c r="J93" s="7">
        <f t="shared" si="4"/>
        <v>9.1227777777777774</v>
      </c>
      <c r="K93" s="1">
        <v>1.25</v>
      </c>
      <c r="L93" s="1">
        <v>1</v>
      </c>
      <c r="M93" s="2">
        <f t="shared" si="5"/>
        <v>66.891253340285473</v>
      </c>
      <c r="N93" s="51" t="s">
        <v>106</v>
      </c>
    </row>
    <row r="94" spans="1:14" ht="15.75">
      <c r="A94" t="s">
        <v>315</v>
      </c>
      <c r="B94" t="s">
        <v>44</v>
      </c>
      <c r="C94" t="s">
        <v>31</v>
      </c>
      <c r="D94">
        <v>230</v>
      </c>
      <c r="E94" s="55">
        <v>0.71035879629629628</v>
      </c>
      <c r="F94" s="57">
        <v>17</v>
      </c>
      <c r="G94">
        <v>2</v>
      </c>
      <c r="H94">
        <v>55</v>
      </c>
      <c r="I94" s="6">
        <f t="shared" si="3"/>
        <v>17.048611111111114</v>
      </c>
      <c r="J94" s="7">
        <f t="shared" si="4"/>
        <v>9.1227777777777774</v>
      </c>
      <c r="K94" s="1">
        <v>1.25</v>
      </c>
      <c r="L94" s="1">
        <v>1</v>
      </c>
      <c r="M94" s="2">
        <f t="shared" si="5"/>
        <v>66.887983706720959</v>
      </c>
      <c r="N94" s="51" t="s">
        <v>106</v>
      </c>
    </row>
    <row r="95" spans="1:14" ht="15.75">
      <c r="A95" t="s">
        <v>316</v>
      </c>
      <c r="B95" t="s">
        <v>39</v>
      </c>
      <c r="C95" t="s">
        <v>196</v>
      </c>
      <c r="D95">
        <v>230</v>
      </c>
      <c r="E95" s="55">
        <v>0.71423611111111107</v>
      </c>
      <c r="F95" s="57">
        <v>17</v>
      </c>
      <c r="G95">
        <v>8</v>
      </c>
      <c r="H95">
        <v>30</v>
      </c>
      <c r="I95" s="6">
        <f t="shared" si="3"/>
        <v>17.141666666666666</v>
      </c>
      <c r="J95" s="7">
        <f t="shared" si="4"/>
        <v>9.1227777777777774</v>
      </c>
      <c r="K95" s="1">
        <v>1.25</v>
      </c>
      <c r="L95" s="1">
        <v>1</v>
      </c>
      <c r="M95" s="2">
        <f t="shared" si="5"/>
        <v>66.524874412574945</v>
      </c>
      <c r="N95" s="51" t="s">
        <v>106</v>
      </c>
    </row>
    <row r="96" spans="1:14" ht="15.75">
      <c r="A96" t="s">
        <v>317</v>
      </c>
      <c r="B96" t="s">
        <v>254</v>
      </c>
      <c r="C96" t="s">
        <v>31</v>
      </c>
      <c r="D96">
        <v>230</v>
      </c>
      <c r="E96" s="55">
        <v>0.71546296296296286</v>
      </c>
      <c r="F96" s="57">
        <v>17</v>
      </c>
      <c r="G96">
        <v>10</v>
      </c>
      <c r="H96">
        <v>16</v>
      </c>
      <c r="I96" s="6">
        <f t="shared" si="3"/>
        <v>17.171111111111113</v>
      </c>
      <c r="J96" s="7">
        <f t="shared" si="4"/>
        <v>9.1227777777777774</v>
      </c>
      <c r="K96" s="1">
        <v>1.25</v>
      </c>
      <c r="L96" s="1">
        <v>1</v>
      </c>
      <c r="M96" s="2">
        <f t="shared" si="5"/>
        <v>66.410799792933858</v>
      </c>
      <c r="N96" s="51" t="s">
        <v>106</v>
      </c>
    </row>
    <row r="97" spans="1:14" ht="15.75">
      <c r="A97" t="s">
        <v>48</v>
      </c>
      <c r="B97" t="s">
        <v>49</v>
      </c>
      <c r="C97" t="s">
        <v>31</v>
      </c>
      <c r="D97">
        <v>230</v>
      </c>
      <c r="E97" s="55">
        <v>0.71711805555555552</v>
      </c>
      <c r="F97" s="57">
        <v>17</v>
      </c>
      <c r="G97">
        <v>12</v>
      </c>
      <c r="H97">
        <v>39</v>
      </c>
      <c r="I97" s="6">
        <f t="shared" si="3"/>
        <v>17.210833333333333</v>
      </c>
      <c r="J97" s="7">
        <f t="shared" si="4"/>
        <v>9.1227777777777774</v>
      </c>
      <c r="K97" s="1">
        <v>1.25</v>
      </c>
      <c r="L97" s="1">
        <v>1</v>
      </c>
      <c r="M97" s="2">
        <f t="shared" si="5"/>
        <v>66.257525137590974</v>
      </c>
      <c r="N97" s="51" t="s">
        <v>106</v>
      </c>
    </row>
    <row r="98" spans="1:14" ht="15.75">
      <c r="A98" t="s">
        <v>318</v>
      </c>
      <c r="B98" t="s">
        <v>319</v>
      </c>
      <c r="C98" t="s">
        <v>320</v>
      </c>
      <c r="D98">
        <v>230</v>
      </c>
      <c r="E98" s="55">
        <v>0.72833333333333339</v>
      </c>
      <c r="F98" s="57">
        <v>17</v>
      </c>
      <c r="G98">
        <v>28</v>
      </c>
      <c r="H98">
        <v>48</v>
      </c>
      <c r="I98" s="6">
        <f t="shared" si="3"/>
        <v>17.479999999999997</v>
      </c>
      <c r="J98" s="7">
        <f t="shared" si="4"/>
        <v>9.1227777777777774</v>
      </c>
      <c r="K98" s="1">
        <v>1.25</v>
      </c>
      <c r="L98" s="1">
        <v>1</v>
      </c>
      <c r="M98" s="2">
        <f t="shared" si="5"/>
        <v>65.237255275870851</v>
      </c>
      <c r="N98" s="51" t="s">
        <v>106</v>
      </c>
    </row>
    <row r="99" spans="1:14" ht="15.75">
      <c r="A99" t="s">
        <v>321</v>
      </c>
      <c r="B99" t="s">
        <v>187</v>
      </c>
      <c r="C99" t="s">
        <v>31</v>
      </c>
      <c r="D99">
        <v>230</v>
      </c>
      <c r="E99" s="55">
        <v>0.73622685185185188</v>
      </c>
      <c r="F99" s="57">
        <v>17</v>
      </c>
      <c r="G99">
        <v>40</v>
      </c>
      <c r="H99">
        <v>10</v>
      </c>
      <c r="I99" s="6">
        <f t="shared" si="3"/>
        <v>17.669444444444444</v>
      </c>
      <c r="J99" s="7">
        <f t="shared" si="4"/>
        <v>9.1227777777777774</v>
      </c>
      <c r="K99" s="1">
        <v>1.25</v>
      </c>
      <c r="L99" s="1">
        <v>1</v>
      </c>
      <c r="M99" s="2">
        <f t="shared" si="5"/>
        <v>64.537808520672854</v>
      </c>
      <c r="N99" s="51" t="s">
        <v>106</v>
      </c>
    </row>
    <row r="100" spans="1:14" ht="15.75">
      <c r="A100" t="s">
        <v>322</v>
      </c>
      <c r="B100" t="s">
        <v>267</v>
      </c>
      <c r="C100" t="s">
        <v>31</v>
      </c>
      <c r="D100">
        <v>230</v>
      </c>
      <c r="E100" s="55">
        <v>0.73675925925925922</v>
      </c>
      <c r="F100" s="57">
        <v>17</v>
      </c>
      <c r="G100">
        <v>40</v>
      </c>
      <c r="H100">
        <v>56</v>
      </c>
      <c r="I100" s="6">
        <f t="shared" si="3"/>
        <v>17.682222222222222</v>
      </c>
      <c r="J100" s="7">
        <f t="shared" si="4"/>
        <v>9.1227777777777774</v>
      </c>
      <c r="K100" s="1">
        <v>1.25</v>
      </c>
      <c r="L100" s="1">
        <v>1</v>
      </c>
      <c r="M100" s="2">
        <f t="shared" si="5"/>
        <v>64.491171295714466</v>
      </c>
      <c r="N100" s="51" t="s">
        <v>106</v>
      </c>
    </row>
    <row r="101" spans="1:14" ht="15.75">
      <c r="A101" t="s">
        <v>323</v>
      </c>
      <c r="B101" t="s">
        <v>45</v>
      </c>
      <c r="C101" t="s">
        <v>31</v>
      </c>
      <c r="D101">
        <v>230</v>
      </c>
      <c r="E101" s="55">
        <v>0.73681712962962964</v>
      </c>
      <c r="F101" s="57">
        <v>17</v>
      </c>
      <c r="G101">
        <v>41</v>
      </c>
      <c r="H101">
        <v>1</v>
      </c>
      <c r="I101" s="6">
        <f t="shared" si="3"/>
        <v>17.683611111111112</v>
      </c>
      <c r="J101" s="7">
        <f t="shared" si="4"/>
        <v>9.1227777777777774</v>
      </c>
      <c r="K101" s="1">
        <v>1.25</v>
      </c>
      <c r="L101" s="1">
        <v>1</v>
      </c>
      <c r="M101" s="2">
        <f t="shared" si="5"/>
        <v>64.486106093212484</v>
      </c>
      <c r="N101" s="51" t="s">
        <v>106</v>
      </c>
    </row>
    <row r="102" spans="1:14" ht="15.75">
      <c r="A102" t="s">
        <v>324</v>
      </c>
      <c r="B102" t="s">
        <v>254</v>
      </c>
      <c r="C102" t="s">
        <v>262</v>
      </c>
      <c r="D102">
        <v>230</v>
      </c>
      <c r="E102" s="55">
        <v>0.73890046296296286</v>
      </c>
      <c r="F102" s="57">
        <v>17</v>
      </c>
      <c r="G102">
        <v>44</v>
      </c>
      <c r="H102">
        <v>1</v>
      </c>
      <c r="I102" s="6">
        <f t="shared" si="3"/>
        <v>17.733611111111113</v>
      </c>
      <c r="J102" s="7">
        <f t="shared" si="4"/>
        <v>9.1227777777777774</v>
      </c>
      <c r="K102" s="1">
        <v>1.25</v>
      </c>
      <c r="L102" s="1">
        <v>1</v>
      </c>
      <c r="M102" s="2">
        <f t="shared" si="5"/>
        <v>64.304287213546147</v>
      </c>
      <c r="N102" s="51" t="s">
        <v>106</v>
      </c>
    </row>
    <row r="103" spans="1:14" ht="15.75">
      <c r="A103" t="s">
        <v>325</v>
      </c>
      <c r="B103" t="s">
        <v>190</v>
      </c>
      <c r="C103" t="s">
        <v>31</v>
      </c>
      <c r="D103">
        <v>230</v>
      </c>
      <c r="E103" s="55">
        <v>0.75070601851851848</v>
      </c>
      <c r="F103" s="57">
        <v>18</v>
      </c>
      <c r="G103">
        <v>1</v>
      </c>
      <c r="H103">
        <v>1</v>
      </c>
      <c r="I103" s="6">
        <f t="shared" si="3"/>
        <v>18.016944444444444</v>
      </c>
      <c r="J103" s="7">
        <f t="shared" si="4"/>
        <v>9.1227777777777774</v>
      </c>
      <c r="K103" s="1">
        <v>1.25</v>
      </c>
      <c r="L103" s="1">
        <v>1</v>
      </c>
      <c r="M103" s="2">
        <f t="shared" si="5"/>
        <v>63.293042043755108</v>
      </c>
      <c r="N103" s="51" t="s">
        <v>106</v>
      </c>
    </row>
    <row r="104" spans="1:14" ht="15.75">
      <c r="A104" t="s">
        <v>326</v>
      </c>
      <c r="B104" t="s">
        <v>259</v>
      </c>
      <c r="C104" t="s">
        <v>31</v>
      </c>
      <c r="D104">
        <v>230</v>
      </c>
      <c r="E104" s="55">
        <v>0.7742013888888889</v>
      </c>
      <c r="F104" s="57">
        <v>18</v>
      </c>
      <c r="G104">
        <v>34</v>
      </c>
      <c r="H104">
        <v>51</v>
      </c>
      <c r="I104" s="6">
        <f t="shared" si="3"/>
        <v>18.580833333333334</v>
      </c>
      <c r="J104" s="7">
        <f t="shared" si="4"/>
        <v>9.1227777777777774</v>
      </c>
      <c r="K104" s="1">
        <v>1.25</v>
      </c>
      <c r="L104" s="1">
        <v>1</v>
      </c>
      <c r="M104" s="2">
        <f t="shared" si="5"/>
        <v>61.372232437846641</v>
      </c>
      <c r="N104" s="51" t="s">
        <v>106</v>
      </c>
    </row>
    <row r="105" spans="1:14" ht="15.75">
      <c r="A105" t="s">
        <v>327</v>
      </c>
      <c r="B105" t="s">
        <v>117</v>
      </c>
      <c r="C105" t="s">
        <v>31</v>
      </c>
      <c r="D105">
        <v>230</v>
      </c>
      <c r="E105" s="55">
        <v>0.78152777777777782</v>
      </c>
      <c r="F105" s="57">
        <v>18</v>
      </c>
      <c r="G105">
        <v>45</v>
      </c>
      <c r="H105">
        <v>24</v>
      </c>
      <c r="I105" s="6">
        <f t="shared" si="3"/>
        <v>18.756666666666668</v>
      </c>
      <c r="J105" s="7">
        <f t="shared" si="4"/>
        <v>9.1227777777777774</v>
      </c>
      <c r="K105" s="1">
        <v>1.25</v>
      </c>
      <c r="L105" s="1">
        <v>1</v>
      </c>
      <c r="M105" s="2">
        <f t="shared" si="5"/>
        <v>60.796901842307911</v>
      </c>
      <c r="N105" s="51" t="s">
        <v>106</v>
      </c>
    </row>
    <row r="106" spans="1:14" ht="15.75">
      <c r="A106" t="s">
        <v>328</v>
      </c>
      <c r="B106" t="s">
        <v>136</v>
      </c>
      <c r="C106" t="s">
        <v>31</v>
      </c>
      <c r="D106">
        <v>230</v>
      </c>
      <c r="E106" s="55">
        <v>0.78405092592592596</v>
      </c>
      <c r="F106" s="57">
        <v>18</v>
      </c>
      <c r="G106">
        <v>49</v>
      </c>
      <c r="H106">
        <v>2</v>
      </c>
      <c r="I106" s="6">
        <f t="shared" si="3"/>
        <v>18.81722222222222</v>
      </c>
      <c r="J106" s="7">
        <f t="shared" si="4"/>
        <v>9.1227777777777774</v>
      </c>
      <c r="K106" s="1">
        <v>1.25</v>
      </c>
      <c r="L106" s="1">
        <v>1</v>
      </c>
      <c r="M106" s="2">
        <f t="shared" si="5"/>
        <v>60.601251808331611</v>
      </c>
      <c r="N106" s="51" t="s">
        <v>106</v>
      </c>
    </row>
    <row r="107" spans="1:14" ht="15.75">
      <c r="A107" t="s">
        <v>329</v>
      </c>
      <c r="B107" t="s">
        <v>330</v>
      </c>
      <c r="C107" t="s">
        <v>31</v>
      </c>
      <c r="D107">
        <v>230</v>
      </c>
      <c r="E107" s="55">
        <v>0.82939814814814816</v>
      </c>
      <c r="F107" s="57">
        <v>19</v>
      </c>
      <c r="G107">
        <v>54</v>
      </c>
      <c r="H107">
        <v>20</v>
      </c>
      <c r="I107" s="6">
        <f t="shared" si="3"/>
        <v>19.905555555555555</v>
      </c>
      <c r="J107" s="7">
        <f t="shared" si="4"/>
        <v>9.1227777777777774</v>
      </c>
      <c r="K107" s="1">
        <v>1.25</v>
      </c>
      <c r="L107" s="1">
        <v>1</v>
      </c>
      <c r="M107" s="2">
        <f t="shared" si="5"/>
        <v>57.287887245325145</v>
      </c>
      <c r="N107" s="51" t="s">
        <v>106</v>
      </c>
    </row>
    <row r="108" spans="1:14" ht="15.75">
      <c r="A108" t="s">
        <v>331</v>
      </c>
      <c r="B108" t="s">
        <v>49</v>
      </c>
      <c r="C108" t="s">
        <v>31</v>
      </c>
      <c r="D108">
        <v>230</v>
      </c>
      <c r="E108" s="55">
        <v>0.8294097222222222</v>
      </c>
      <c r="F108" s="57">
        <v>19</v>
      </c>
      <c r="G108">
        <v>54</v>
      </c>
      <c r="H108">
        <v>21</v>
      </c>
      <c r="I108" s="6">
        <f t="shared" si="3"/>
        <v>19.90583333333333</v>
      </c>
      <c r="J108" s="7">
        <f t="shared" si="4"/>
        <v>9.1227777777777774</v>
      </c>
      <c r="K108" s="1">
        <v>1.25</v>
      </c>
      <c r="L108" s="1">
        <v>1</v>
      </c>
      <c r="M108" s="2">
        <f t="shared" si="5"/>
        <v>57.287087816245936</v>
      </c>
      <c r="N108" s="51" t="s">
        <v>106</v>
      </c>
    </row>
    <row r="109" spans="1:14" ht="15.75">
      <c r="A109" t="s">
        <v>332</v>
      </c>
      <c r="B109" t="s">
        <v>51</v>
      </c>
      <c r="C109" t="s">
        <v>31</v>
      </c>
      <c r="D109">
        <v>230</v>
      </c>
      <c r="E109" s="55">
        <v>0.86238425925925932</v>
      </c>
      <c r="F109" s="57">
        <v>20</v>
      </c>
      <c r="G109">
        <v>41</v>
      </c>
      <c r="H109">
        <v>50</v>
      </c>
      <c r="I109" s="6">
        <f t="shared" si="3"/>
        <v>20.697222222222223</v>
      </c>
      <c r="J109" s="7">
        <f t="shared" si="4"/>
        <v>9.1227777777777774</v>
      </c>
      <c r="K109" s="1">
        <v>1.25</v>
      </c>
      <c r="L109" s="1">
        <v>1</v>
      </c>
      <c r="M109" s="2">
        <f t="shared" si="5"/>
        <v>55.09663132465441</v>
      </c>
      <c r="N109" s="51" t="s">
        <v>106</v>
      </c>
    </row>
    <row r="110" spans="1:14" ht="15.75">
      <c r="A110" t="s">
        <v>333</v>
      </c>
      <c r="B110" t="s">
        <v>310</v>
      </c>
      <c r="C110" t="s">
        <v>31</v>
      </c>
      <c r="D110">
        <v>230</v>
      </c>
      <c r="E110" s="55">
        <v>0.8922337962962964</v>
      </c>
      <c r="F110" s="57">
        <v>21</v>
      </c>
      <c r="G110">
        <v>24</v>
      </c>
      <c r="H110">
        <v>49</v>
      </c>
      <c r="I110" s="6">
        <f t="shared" si="3"/>
        <v>21.413611111111109</v>
      </c>
      <c r="J110" s="7">
        <f t="shared" si="4"/>
        <v>9.1227777777777774</v>
      </c>
      <c r="K110" s="1">
        <v>1.25</v>
      </c>
      <c r="L110" s="1">
        <v>1</v>
      </c>
      <c r="M110" s="2">
        <f t="shared" si="5"/>
        <v>53.253382454046623</v>
      </c>
      <c r="N110" s="51" t="s">
        <v>106</v>
      </c>
    </row>
    <row r="111" spans="1:14" ht="15.75">
      <c r="A111" t="s">
        <v>334</v>
      </c>
      <c r="B111" t="s">
        <v>42</v>
      </c>
      <c r="C111" t="s">
        <v>31</v>
      </c>
      <c r="D111">
        <v>230</v>
      </c>
      <c r="E111" s="55">
        <v>0.89956018518518521</v>
      </c>
      <c r="F111" s="57">
        <v>21</v>
      </c>
      <c r="G111">
        <v>35</v>
      </c>
      <c r="H111">
        <v>22</v>
      </c>
      <c r="I111" s="6">
        <f t="shared" si="3"/>
        <v>21.589444444444442</v>
      </c>
      <c r="J111" s="7">
        <f t="shared" si="4"/>
        <v>9.1227777777777774</v>
      </c>
      <c r="K111" s="1">
        <v>1.25</v>
      </c>
      <c r="L111" s="1">
        <v>1</v>
      </c>
      <c r="M111" s="2">
        <f t="shared" si="5"/>
        <v>52.819664959728257</v>
      </c>
      <c r="N111" s="51" t="s">
        <v>106</v>
      </c>
    </row>
    <row r="112" spans="1:14" ht="15.75">
      <c r="A112" t="s">
        <v>335</v>
      </c>
      <c r="B112" t="s">
        <v>49</v>
      </c>
      <c r="C112" t="s">
        <v>31</v>
      </c>
      <c r="D112">
        <v>230</v>
      </c>
      <c r="E112" s="55">
        <v>0.89958333333333329</v>
      </c>
      <c r="F112" s="57">
        <v>21</v>
      </c>
      <c r="G112">
        <v>35</v>
      </c>
      <c r="H112">
        <v>24</v>
      </c>
      <c r="I112" s="6">
        <f t="shared" si="3"/>
        <v>21.59</v>
      </c>
      <c r="J112" s="7">
        <f t="shared" si="4"/>
        <v>9.1227777777777774</v>
      </c>
      <c r="K112" s="1">
        <v>1.25</v>
      </c>
      <c r="L112" s="1">
        <v>1</v>
      </c>
      <c r="M112" s="2">
        <f t="shared" si="5"/>
        <v>52.818305800010286</v>
      </c>
      <c r="N112" s="51" t="s">
        <v>106</v>
      </c>
    </row>
    <row r="113" spans="1:14" ht="15.75">
      <c r="A113" t="s">
        <v>336</v>
      </c>
      <c r="B113" t="s">
        <v>49</v>
      </c>
      <c r="C113" t="s">
        <v>31</v>
      </c>
      <c r="D113">
        <v>230</v>
      </c>
      <c r="E113" s="55">
        <v>0.92016203703703703</v>
      </c>
      <c r="F113" s="57">
        <v>22</v>
      </c>
      <c r="G113">
        <v>5</v>
      </c>
      <c r="H113">
        <v>2</v>
      </c>
      <c r="I113" s="6">
        <f t="shared" si="3"/>
        <v>22.083888888888886</v>
      </c>
      <c r="J113" s="7">
        <f t="shared" si="4"/>
        <v>9.1227777777777774</v>
      </c>
      <c r="K113" s="1">
        <v>1.25</v>
      </c>
      <c r="L113" s="1">
        <v>1</v>
      </c>
      <c r="M113" s="2">
        <f t="shared" si="5"/>
        <v>51.637065734195374</v>
      </c>
      <c r="N113" s="51" t="s">
        <v>106</v>
      </c>
    </row>
    <row r="114" spans="1:14" ht="15.75">
      <c r="A114" t="s">
        <v>337</v>
      </c>
      <c r="B114" t="s">
        <v>338</v>
      </c>
      <c r="C114" t="s">
        <v>31</v>
      </c>
      <c r="D114">
        <v>230</v>
      </c>
      <c r="E114" s="55">
        <v>0.98004629629629625</v>
      </c>
      <c r="F114" s="57">
        <v>23</v>
      </c>
      <c r="G114">
        <v>31</v>
      </c>
      <c r="H114">
        <v>16</v>
      </c>
      <c r="I114" s="6">
        <f t="shared" si="3"/>
        <v>23.521111111111111</v>
      </c>
      <c r="J114" s="7">
        <f t="shared" si="4"/>
        <v>9.1227777777777774</v>
      </c>
      <c r="K114" s="1">
        <v>1.25</v>
      </c>
      <c r="L114" s="1">
        <v>1</v>
      </c>
      <c r="M114" s="2">
        <f t="shared" si="5"/>
        <v>48.481860267372099</v>
      </c>
      <c r="N114" s="51" t="s">
        <v>106</v>
      </c>
    </row>
    <row r="115" spans="1:14" ht="15.75">
      <c r="A115" t="s">
        <v>86</v>
      </c>
      <c r="B115" t="s">
        <v>87</v>
      </c>
      <c r="C115" t="s">
        <v>31</v>
      </c>
      <c r="D115">
        <v>230</v>
      </c>
      <c r="E115" s="55">
        <v>0.99739583333333337</v>
      </c>
      <c r="F115" s="57">
        <v>23</v>
      </c>
      <c r="G115">
        <v>56</v>
      </c>
      <c r="H115">
        <v>15</v>
      </c>
      <c r="I115" s="6">
        <f t="shared" si="3"/>
        <v>23.9375</v>
      </c>
      <c r="J115" s="7">
        <f t="shared" si="4"/>
        <v>9.1227777777777774</v>
      </c>
      <c r="K115" s="1">
        <v>1.25</v>
      </c>
      <c r="L115" s="1">
        <v>1</v>
      </c>
      <c r="M115" s="2">
        <f t="shared" si="5"/>
        <v>47.638526254714236</v>
      </c>
      <c r="N115" s="51" t="s">
        <v>106</v>
      </c>
    </row>
    <row r="116" spans="1:14" ht="15.75">
      <c r="A116" t="s">
        <v>339</v>
      </c>
      <c r="B116" t="s">
        <v>187</v>
      </c>
      <c r="C116" t="s">
        <v>196</v>
      </c>
      <c r="D116">
        <v>230</v>
      </c>
      <c r="E116" s="55">
        <v>0.99877314814814822</v>
      </c>
      <c r="F116" s="57">
        <v>23</v>
      </c>
      <c r="G116">
        <v>58</v>
      </c>
      <c r="H116">
        <v>14</v>
      </c>
      <c r="I116" s="6">
        <f t="shared" si="3"/>
        <v>23.970555555555553</v>
      </c>
      <c r="J116" s="7">
        <f t="shared" si="4"/>
        <v>9.1227777777777774</v>
      </c>
      <c r="K116" s="1">
        <v>1.25</v>
      </c>
      <c r="L116" s="1">
        <v>1</v>
      </c>
      <c r="M116" s="2">
        <f t="shared" si="5"/>
        <v>47.572832410132804</v>
      </c>
      <c r="N116" s="51" t="s">
        <v>106</v>
      </c>
    </row>
    <row r="117" spans="1:14">
      <c r="E117" s="55"/>
      <c r="F117" s="57"/>
    </row>
    <row r="118" spans="1:14">
      <c r="E118" s="55"/>
      <c r="F118" s="57"/>
    </row>
    <row r="119" spans="1:14" ht="15.75">
      <c r="A119" t="s">
        <v>777</v>
      </c>
      <c r="B119" t="s">
        <v>778</v>
      </c>
      <c r="C119" t="s">
        <v>98</v>
      </c>
      <c r="D119" s="57">
        <v>230</v>
      </c>
      <c r="E119" s="55">
        <v>0.47811342592592593</v>
      </c>
      <c r="F119" s="57">
        <v>11</v>
      </c>
      <c r="G119">
        <v>28</v>
      </c>
      <c r="H119" s="58">
        <v>29</v>
      </c>
      <c r="I119" s="6">
        <f t="shared" ref="I119" si="6">F119+(G119/60)+(H119/3600)</f>
        <v>11.474722222222223</v>
      </c>
      <c r="J119" s="7">
        <f>I$119</f>
        <v>11.474722222222223</v>
      </c>
      <c r="K119" s="1">
        <v>1.25</v>
      </c>
      <c r="L119" s="1">
        <v>1</v>
      </c>
      <c r="M119" s="2">
        <f t="shared" ref="M119" si="7">J119/I119*100*K119*L119</f>
        <v>125</v>
      </c>
      <c r="N119" s="51" t="s">
        <v>106</v>
      </c>
    </row>
    <row r="120" spans="1:14" ht="15.75">
      <c r="A120" t="s">
        <v>779</v>
      </c>
      <c r="B120" t="s">
        <v>780</v>
      </c>
      <c r="C120" t="s">
        <v>31</v>
      </c>
      <c r="D120" s="57">
        <v>230</v>
      </c>
      <c r="E120" s="55">
        <v>0.52865740740740741</v>
      </c>
      <c r="F120" s="57">
        <v>12</v>
      </c>
      <c r="G120">
        <v>41</v>
      </c>
      <c r="H120" s="58">
        <v>16</v>
      </c>
      <c r="I120" s="6">
        <f t="shared" ref="I120:I129" si="8">F120+(G120/60)+(H120/3600)</f>
        <v>12.687777777777779</v>
      </c>
      <c r="J120" s="7">
        <f t="shared" ref="J120:J129" si="9">I$119</f>
        <v>11.474722222222223</v>
      </c>
      <c r="K120" s="1">
        <v>1.25</v>
      </c>
      <c r="L120" s="1">
        <v>1</v>
      </c>
      <c r="M120" s="2">
        <f t="shared" ref="M120:M129" si="10">J120/I120*100*K120*L120</f>
        <v>113.04897539189071</v>
      </c>
      <c r="N120" s="51" t="s">
        <v>106</v>
      </c>
    </row>
    <row r="121" spans="1:14" ht="15.75">
      <c r="A121" t="s">
        <v>781</v>
      </c>
      <c r="B121" t="s">
        <v>164</v>
      </c>
      <c r="C121" t="s">
        <v>31</v>
      </c>
      <c r="D121" s="57">
        <v>230</v>
      </c>
      <c r="E121" s="55">
        <v>0.52865740740740741</v>
      </c>
      <c r="F121" s="57">
        <v>12</v>
      </c>
      <c r="G121">
        <v>41</v>
      </c>
      <c r="H121" s="58">
        <v>16</v>
      </c>
      <c r="I121" s="6">
        <f t="shared" si="8"/>
        <v>12.687777777777779</v>
      </c>
      <c r="J121" s="7">
        <f t="shared" si="9"/>
        <v>11.474722222222223</v>
      </c>
      <c r="K121" s="1">
        <v>1.25</v>
      </c>
      <c r="L121" s="1">
        <v>1</v>
      </c>
      <c r="M121" s="2">
        <f t="shared" si="10"/>
        <v>113.04897539189071</v>
      </c>
      <c r="N121" s="51" t="s">
        <v>106</v>
      </c>
    </row>
    <row r="122" spans="1:14" ht="15.75">
      <c r="A122" t="s">
        <v>782</v>
      </c>
      <c r="B122" t="s">
        <v>659</v>
      </c>
      <c r="C122" t="s">
        <v>31</v>
      </c>
      <c r="D122" s="57">
        <v>230</v>
      </c>
      <c r="E122" s="55">
        <v>0.53858796296296296</v>
      </c>
      <c r="F122" s="57">
        <v>12</v>
      </c>
      <c r="G122">
        <v>55</v>
      </c>
      <c r="H122" s="58">
        <v>34</v>
      </c>
      <c r="I122" s="6">
        <f t="shared" si="8"/>
        <v>12.92611111111111</v>
      </c>
      <c r="J122" s="7">
        <f t="shared" si="9"/>
        <v>11.474722222222223</v>
      </c>
      <c r="K122" s="1">
        <v>1.25</v>
      </c>
      <c r="L122" s="1">
        <v>1</v>
      </c>
      <c r="M122" s="2">
        <f t="shared" si="10"/>
        <v>110.9645635449349</v>
      </c>
      <c r="N122" s="51" t="s">
        <v>106</v>
      </c>
    </row>
    <row r="123" spans="1:14" ht="15.75">
      <c r="A123" t="s">
        <v>90</v>
      </c>
      <c r="B123" t="s">
        <v>91</v>
      </c>
      <c r="C123" t="s">
        <v>31</v>
      </c>
      <c r="D123" s="57">
        <v>230</v>
      </c>
      <c r="E123" s="55">
        <v>0.54104166666666664</v>
      </c>
      <c r="F123" s="57">
        <v>12</v>
      </c>
      <c r="G123">
        <v>59</v>
      </c>
      <c r="H123" s="58">
        <v>6</v>
      </c>
      <c r="I123" s="6">
        <f t="shared" si="8"/>
        <v>12.984999999999999</v>
      </c>
      <c r="J123" s="7">
        <f t="shared" si="9"/>
        <v>11.474722222222223</v>
      </c>
      <c r="K123" s="1">
        <v>1.25</v>
      </c>
      <c r="L123" s="1">
        <v>1</v>
      </c>
      <c r="M123" s="2">
        <f t="shared" si="10"/>
        <v>110.46132289393745</v>
      </c>
      <c r="N123" s="51" t="s">
        <v>106</v>
      </c>
    </row>
    <row r="124" spans="1:14" ht="15.75">
      <c r="A124" t="s">
        <v>783</v>
      </c>
      <c r="B124" t="s">
        <v>643</v>
      </c>
      <c r="C124" t="s">
        <v>273</v>
      </c>
      <c r="D124" s="57">
        <v>230</v>
      </c>
      <c r="E124" s="55">
        <v>0.5635648148148148</v>
      </c>
      <c r="F124" s="57">
        <v>13</v>
      </c>
      <c r="G124">
        <v>31</v>
      </c>
      <c r="H124" s="58">
        <v>32</v>
      </c>
      <c r="I124" s="6">
        <f t="shared" si="8"/>
        <v>13.525555555555556</v>
      </c>
      <c r="J124" s="7">
        <f t="shared" si="9"/>
        <v>11.474722222222223</v>
      </c>
      <c r="K124" s="1">
        <v>1.25</v>
      </c>
      <c r="L124" s="1">
        <v>1</v>
      </c>
      <c r="M124" s="2">
        <f t="shared" si="10"/>
        <v>106.04668117965991</v>
      </c>
      <c r="N124" s="51" t="s">
        <v>106</v>
      </c>
    </row>
    <row r="125" spans="1:14" ht="15.75">
      <c r="A125" t="s">
        <v>784</v>
      </c>
      <c r="B125" t="s">
        <v>164</v>
      </c>
      <c r="C125" t="s">
        <v>196</v>
      </c>
      <c r="D125" s="57">
        <v>230</v>
      </c>
      <c r="E125" s="55">
        <v>0.5881481481481482</v>
      </c>
      <c r="F125" s="57">
        <v>14</v>
      </c>
      <c r="G125">
        <v>6</v>
      </c>
      <c r="H125" s="58">
        <v>56</v>
      </c>
      <c r="I125" s="6">
        <f t="shared" si="8"/>
        <v>14.115555555555556</v>
      </c>
      <c r="J125" s="7">
        <f t="shared" si="9"/>
        <v>11.474722222222223</v>
      </c>
      <c r="K125" s="1">
        <v>1.25</v>
      </c>
      <c r="L125" s="1">
        <v>1</v>
      </c>
      <c r="M125" s="2">
        <f t="shared" si="10"/>
        <v>101.61415695843829</v>
      </c>
      <c r="N125" s="51" t="s">
        <v>106</v>
      </c>
    </row>
    <row r="126" spans="1:14" ht="15.75">
      <c r="A126" t="s">
        <v>785</v>
      </c>
      <c r="B126" t="s">
        <v>157</v>
      </c>
      <c r="C126" t="s">
        <v>31</v>
      </c>
      <c r="D126" s="57">
        <v>230</v>
      </c>
      <c r="E126" s="55">
        <v>0.59728009259259263</v>
      </c>
      <c r="F126" s="57">
        <v>14</v>
      </c>
      <c r="G126">
        <v>20</v>
      </c>
      <c r="H126" s="58">
        <v>5</v>
      </c>
      <c r="I126" s="6">
        <f t="shared" si="8"/>
        <v>14.334722222222222</v>
      </c>
      <c r="J126" s="7">
        <f t="shared" si="9"/>
        <v>11.474722222222223</v>
      </c>
      <c r="K126" s="1">
        <v>1.25</v>
      </c>
      <c r="L126" s="1">
        <v>1</v>
      </c>
      <c r="M126" s="2">
        <f t="shared" si="10"/>
        <v>100.06055614766012</v>
      </c>
      <c r="N126" s="51" t="s">
        <v>106</v>
      </c>
    </row>
    <row r="127" spans="1:14" ht="15.75">
      <c r="A127" t="s">
        <v>786</v>
      </c>
      <c r="B127" t="s">
        <v>691</v>
      </c>
      <c r="C127" t="s">
        <v>31</v>
      </c>
      <c r="D127" s="57">
        <v>230</v>
      </c>
      <c r="E127" s="55">
        <v>0.59762731481481479</v>
      </c>
      <c r="F127" s="57">
        <v>14</v>
      </c>
      <c r="G127">
        <v>20</v>
      </c>
      <c r="H127" s="58">
        <v>35</v>
      </c>
      <c r="I127" s="6">
        <f t="shared" si="8"/>
        <v>14.343055555555557</v>
      </c>
      <c r="J127" s="7">
        <f t="shared" si="9"/>
        <v>11.474722222222223</v>
      </c>
      <c r="K127" s="1">
        <v>1.25</v>
      </c>
      <c r="L127" s="1">
        <v>1</v>
      </c>
      <c r="M127" s="2">
        <f t="shared" si="10"/>
        <v>100.00242083857849</v>
      </c>
      <c r="N127" s="51" t="s">
        <v>106</v>
      </c>
    </row>
    <row r="128" spans="1:14" ht="15.75">
      <c r="A128" t="s">
        <v>787</v>
      </c>
      <c r="B128" t="s">
        <v>643</v>
      </c>
      <c r="C128" t="s">
        <v>31</v>
      </c>
      <c r="D128" s="57">
        <v>230</v>
      </c>
      <c r="E128" s="55">
        <v>0.66009259259259256</v>
      </c>
      <c r="F128" s="57">
        <v>15</v>
      </c>
      <c r="G128">
        <v>50</v>
      </c>
      <c r="H128" s="58">
        <v>32</v>
      </c>
      <c r="I128" s="6">
        <f t="shared" si="8"/>
        <v>15.842222222222222</v>
      </c>
      <c r="J128" s="7">
        <f t="shared" si="9"/>
        <v>11.474722222222223</v>
      </c>
      <c r="K128" s="1">
        <v>1.25</v>
      </c>
      <c r="L128" s="1">
        <v>1</v>
      </c>
      <c r="M128" s="2">
        <f t="shared" si="10"/>
        <v>90.539083321643986</v>
      </c>
      <c r="N128" s="51" t="s">
        <v>106</v>
      </c>
    </row>
    <row r="129" spans="1:14" ht="15.75">
      <c r="A129" t="s">
        <v>788</v>
      </c>
      <c r="B129" t="s">
        <v>682</v>
      </c>
      <c r="C129" t="s">
        <v>31</v>
      </c>
      <c r="D129" s="57">
        <v>230</v>
      </c>
      <c r="E129" s="55">
        <v>0.66130787037037042</v>
      </c>
      <c r="F129" s="57">
        <v>15</v>
      </c>
      <c r="G129">
        <v>52</v>
      </c>
      <c r="H129" s="58">
        <v>17</v>
      </c>
      <c r="I129" s="6">
        <f t="shared" si="8"/>
        <v>15.871388888888889</v>
      </c>
      <c r="J129" s="7">
        <f t="shared" si="9"/>
        <v>11.474722222222223</v>
      </c>
      <c r="K129" s="1">
        <v>1.25</v>
      </c>
      <c r="L129" s="1">
        <v>1</v>
      </c>
      <c r="M129" s="2">
        <f t="shared" si="10"/>
        <v>90.372700701821941</v>
      </c>
      <c r="N129" s="51" t="s">
        <v>106</v>
      </c>
    </row>
    <row r="130" spans="1:14">
      <c r="E130" s="55"/>
      <c r="F130" s="57"/>
    </row>
    <row r="131" spans="1:14">
      <c r="E131" s="55"/>
      <c r="F131" s="57"/>
    </row>
    <row r="132" spans="1:14">
      <c r="E132" s="55"/>
      <c r="F132" s="57"/>
    </row>
    <row r="133" spans="1:14">
      <c r="E133" s="55"/>
      <c r="F133" s="57"/>
    </row>
    <row r="134" spans="1:14">
      <c r="E134" s="55"/>
      <c r="F134" s="57"/>
    </row>
    <row r="135" spans="1:14">
      <c r="E135" s="55"/>
      <c r="F135" s="57"/>
    </row>
    <row r="136" spans="1:14">
      <c r="E136" s="55"/>
      <c r="F136" s="57"/>
    </row>
    <row r="137" spans="1:14">
      <c r="E137" s="55"/>
      <c r="F137" s="57"/>
    </row>
    <row r="138" spans="1:14">
      <c r="E138" s="55"/>
      <c r="F138" s="57"/>
    </row>
    <row r="139" spans="1:14">
      <c r="E139" s="55"/>
      <c r="F139" s="57"/>
    </row>
    <row r="140" spans="1:14">
      <c r="E140" s="55"/>
      <c r="F140" s="57"/>
    </row>
    <row r="141" spans="1:14">
      <c r="E141" s="55"/>
      <c r="F141" s="57"/>
    </row>
    <row r="142" spans="1:14">
      <c r="E142" s="55"/>
      <c r="F142" s="57"/>
    </row>
    <row r="143" spans="1:14">
      <c r="E143" s="55"/>
      <c r="F143" s="57"/>
    </row>
    <row r="144" spans="1:14">
      <c r="E144" s="55"/>
      <c r="F144" s="57"/>
    </row>
    <row r="145" spans="5:6">
      <c r="E145" s="55"/>
      <c r="F145" s="57"/>
    </row>
    <row r="146" spans="5:6">
      <c r="E146" s="55"/>
      <c r="F146" s="57"/>
    </row>
    <row r="147" spans="5:6">
      <c r="E147" s="55"/>
      <c r="F147" s="57"/>
    </row>
    <row r="148" spans="5:6">
      <c r="E148" s="55"/>
      <c r="F148" s="57"/>
    </row>
    <row r="149" spans="5:6">
      <c r="E149" s="55"/>
      <c r="F149" s="57"/>
    </row>
    <row r="150" spans="5:6">
      <c r="E150" s="55"/>
      <c r="F150" s="57"/>
    </row>
    <row r="151" spans="5:6">
      <c r="E151" s="55"/>
      <c r="F151" s="57"/>
    </row>
    <row r="152" spans="5:6">
      <c r="E152" s="55"/>
      <c r="F152" s="57"/>
    </row>
    <row r="153" spans="5:6">
      <c r="E153" s="55"/>
      <c r="F153" s="57"/>
    </row>
    <row r="154" spans="5:6">
      <c r="E154" s="55"/>
      <c r="F154" s="57"/>
    </row>
    <row r="155" spans="5:6">
      <c r="E155" s="55"/>
      <c r="F155" s="57"/>
    </row>
    <row r="156" spans="5:6">
      <c r="E156" s="55"/>
      <c r="F156" s="57"/>
    </row>
    <row r="157" spans="5:6">
      <c r="E157" s="55"/>
      <c r="F157" s="57"/>
    </row>
    <row r="158" spans="5:6">
      <c r="E158" s="55"/>
      <c r="F158" s="57"/>
    </row>
    <row r="159" spans="5:6">
      <c r="E159" s="55"/>
      <c r="F159" s="57"/>
    </row>
    <row r="160" spans="5:6">
      <c r="E160" s="55"/>
      <c r="F160" s="57"/>
    </row>
    <row r="161" spans="5:6">
      <c r="E161" s="55"/>
      <c r="F161" s="57"/>
    </row>
    <row r="162" spans="5:6">
      <c r="E162" s="55"/>
      <c r="F162" s="57"/>
    </row>
    <row r="163" spans="5:6">
      <c r="E163" s="55"/>
      <c r="F163" s="57"/>
    </row>
    <row r="164" spans="5:6">
      <c r="E164" s="55"/>
      <c r="F164" s="57"/>
    </row>
    <row r="165" spans="5:6">
      <c r="E165" s="55"/>
      <c r="F165" s="57"/>
    </row>
    <row r="166" spans="5:6">
      <c r="E166" s="55"/>
      <c r="F166" s="57"/>
    </row>
    <row r="167" spans="5:6">
      <c r="E167" s="55"/>
      <c r="F167" s="57"/>
    </row>
    <row r="168" spans="5:6">
      <c r="E168" s="55"/>
      <c r="F168" s="57"/>
    </row>
    <row r="169" spans="5:6">
      <c r="E169" s="55"/>
      <c r="F169" s="57"/>
    </row>
    <row r="170" spans="5:6">
      <c r="E170" s="55"/>
      <c r="F170" s="57"/>
    </row>
    <row r="171" spans="5:6">
      <c r="E171" s="55"/>
      <c r="F171" s="57"/>
    </row>
    <row r="172" spans="5:6">
      <c r="E172" s="55"/>
      <c r="F172" s="57"/>
    </row>
    <row r="173" spans="5:6">
      <c r="E173" s="55"/>
      <c r="F173" s="57"/>
    </row>
    <row r="174" spans="5:6">
      <c r="E174" s="55"/>
      <c r="F174" s="57"/>
    </row>
    <row r="175" spans="5:6">
      <c r="E175" s="55"/>
      <c r="F175" s="57"/>
    </row>
    <row r="176" spans="5:6">
      <c r="E176" s="55"/>
      <c r="F176" s="57"/>
    </row>
    <row r="177" spans="5:6">
      <c r="E177" s="55"/>
      <c r="F177" s="57"/>
    </row>
    <row r="178" spans="5:6">
      <c r="E178" s="55"/>
      <c r="F178" s="57"/>
    </row>
    <row r="179" spans="5:6">
      <c r="E179" s="55"/>
      <c r="F179" s="57"/>
    </row>
    <row r="180" spans="5:6">
      <c r="E180" s="55"/>
      <c r="F180" s="57"/>
    </row>
    <row r="181" spans="5:6">
      <c r="E181" s="55"/>
      <c r="F181" s="57"/>
    </row>
    <row r="182" spans="5:6">
      <c r="E182" s="55"/>
      <c r="F182" s="57"/>
    </row>
    <row r="183" spans="5:6">
      <c r="E183" s="55"/>
      <c r="F183" s="57"/>
    </row>
    <row r="184" spans="5:6">
      <c r="E184" s="55"/>
      <c r="F184" s="57"/>
    </row>
    <row r="185" spans="5:6">
      <c r="E185" s="55"/>
      <c r="F185" s="57"/>
    </row>
    <row r="186" spans="5:6">
      <c r="E186" s="55"/>
      <c r="F186" s="57"/>
    </row>
    <row r="187" spans="5:6">
      <c r="E187" s="55"/>
      <c r="F187" s="57"/>
    </row>
    <row r="188" spans="5:6">
      <c r="E188" s="55"/>
      <c r="F188" s="57"/>
    </row>
    <row r="189" spans="5:6">
      <c r="E189" s="55"/>
      <c r="F189" s="57"/>
    </row>
    <row r="190" spans="5:6">
      <c r="E190" s="55"/>
      <c r="F190" s="57"/>
    </row>
    <row r="191" spans="5:6">
      <c r="E191" s="55"/>
      <c r="F191" s="57"/>
    </row>
    <row r="192" spans="5:6">
      <c r="F192" s="56"/>
    </row>
    <row r="193" spans="6:6">
      <c r="F193" s="5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16"/>
  <sheetViews>
    <sheetView workbookViewId="0">
      <selection activeCell="M3" sqref="M3:M316"/>
    </sheetView>
  </sheetViews>
  <sheetFormatPr defaultRowHeight="15"/>
  <cols>
    <col min="1" max="1" width="9.140625" customWidth="1"/>
    <col min="13" max="13" width="12.42578125" customWidth="1"/>
  </cols>
  <sheetData>
    <row r="3" spans="1:14" ht="15.75">
      <c r="A3" t="s">
        <v>355</v>
      </c>
      <c r="B3" t="s">
        <v>204</v>
      </c>
      <c r="C3" t="s">
        <v>31</v>
      </c>
      <c r="D3">
        <v>81</v>
      </c>
      <c r="E3" s="55">
        <v>0.13924768518518518</v>
      </c>
      <c r="F3" s="58">
        <v>3</v>
      </c>
      <c r="G3">
        <v>20</v>
      </c>
      <c r="H3">
        <v>31</v>
      </c>
      <c r="I3" s="6">
        <f>F3+(G3/60)+(H3/3600)</f>
        <v>3.3419444444444446</v>
      </c>
      <c r="J3" s="7">
        <f>I$3</f>
        <v>3.3419444444444446</v>
      </c>
      <c r="K3" s="1">
        <v>1</v>
      </c>
      <c r="L3" s="1">
        <v>1</v>
      </c>
      <c r="M3" s="2">
        <f>J3/I3*100*K3*L3</f>
        <v>100</v>
      </c>
      <c r="N3" t="s">
        <v>54</v>
      </c>
    </row>
    <row r="4" spans="1:14" ht="15.75">
      <c r="A4" t="s">
        <v>356</v>
      </c>
      <c r="B4" t="s">
        <v>42</v>
      </c>
      <c r="C4" t="s">
        <v>31</v>
      </c>
      <c r="D4">
        <v>81</v>
      </c>
      <c r="E4" s="55">
        <v>0.14032407407407407</v>
      </c>
      <c r="F4" s="58">
        <v>3</v>
      </c>
      <c r="G4">
        <v>22</v>
      </c>
      <c r="H4">
        <v>4</v>
      </c>
      <c r="I4" s="6">
        <f t="shared" ref="I4:I7" si="0">F4+(G4/60)+(H4/3600)</f>
        <v>3.367777777777778</v>
      </c>
      <c r="J4" s="7">
        <f t="shared" ref="J4:J67" si="1">I$3</f>
        <v>3.3419444444444446</v>
      </c>
      <c r="K4" s="1">
        <v>1</v>
      </c>
      <c r="L4" s="1">
        <v>1</v>
      </c>
      <c r="M4" s="2">
        <f t="shared" ref="M4:M7" si="2">J4/I4*100*K4*L4</f>
        <v>99.232926426921807</v>
      </c>
      <c r="N4" s="51" t="s">
        <v>54</v>
      </c>
    </row>
    <row r="5" spans="1:14" ht="15.75">
      <c r="A5" t="s">
        <v>357</v>
      </c>
      <c r="B5" t="s">
        <v>179</v>
      </c>
      <c r="C5" t="s">
        <v>358</v>
      </c>
      <c r="D5">
        <v>81</v>
      </c>
      <c r="E5" s="55">
        <v>0.15026620370370369</v>
      </c>
      <c r="F5" s="58">
        <v>3</v>
      </c>
      <c r="G5">
        <v>36</v>
      </c>
      <c r="H5">
        <v>23</v>
      </c>
      <c r="I5" s="6">
        <f t="shared" si="0"/>
        <v>3.6063888888888891</v>
      </c>
      <c r="J5" s="7">
        <f t="shared" si="1"/>
        <v>3.3419444444444446</v>
      </c>
      <c r="K5" s="1">
        <v>1</v>
      </c>
      <c r="L5" s="1">
        <v>1</v>
      </c>
      <c r="M5" s="2">
        <f t="shared" si="2"/>
        <v>92.667334206269743</v>
      </c>
      <c r="N5" s="51" t="s">
        <v>54</v>
      </c>
    </row>
    <row r="6" spans="1:14" ht="15.75">
      <c r="A6" t="s">
        <v>359</v>
      </c>
      <c r="B6" t="s">
        <v>120</v>
      </c>
      <c r="C6" t="s">
        <v>346</v>
      </c>
      <c r="D6">
        <v>81</v>
      </c>
      <c r="E6" s="55">
        <v>0.15479166666666666</v>
      </c>
      <c r="F6" s="58">
        <v>3</v>
      </c>
      <c r="G6">
        <v>42</v>
      </c>
      <c r="H6">
        <v>54</v>
      </c>
      <c r="I6" s="6">
        <f t="shared" si="0"/>
        <v>3.7150000000000003</v>
      </c>
      <c r="J6" s="7">
        <f t="shared" si="1"/>
        <v>3.3419444444444446</v>
      </c>
      <c r="K6" s="1">
        <v>1</v>
      </c>
      <c r="L6" s="1">
        <v>1</v>
      </c>
      <c r="M6" s="2">
        <f t="shared" si="2"/>
        <v>89.958127710483026</v>
      </c>
      <c r="N6" s="51" t="s">
        <v>54</v>
      </c>
    </row>
    <row r="7" spans="1:14" ht="15.75">
      <c r="A7" t="s">
        <v>360</v>
      </c>
      <c r="B7" t="s">
        <v>361</v>
      </c>
      <c r="C7" t="s">
        <v>346</v>
      </c>
      <c r="D7">
        <v>81</v>
      </c>
      <c r="E7" s="55">
        <v>0.15547453703703704</v>
      </c>
      <c r="F7" s="58">
        <v>3</v>
      </c>
      <c r="G7">
        <v>43</v>
      </c>
      <c r="H7">
        <v>53</v>
      </c>
      <c r="I7" s="6">
        <f t="shared" si="0"/>
        <v>3.7313888888888891</v>
      </c>
      <c r="J7" s="7">
        <f t="shared" si="1"/>
        <v>3.3419444444444446</v>
      </c>
      <c r="K7" s="1">
        <v>1</v>
      </c>
      <c r="L7" s="1">
        <v>1</v>
      </c>
      <c r="M7" s="2">
        <f t="shared" si="2"/>
        <v>89.563016452021145</v>
      </c>
      <c r="N7" s="51" t="s">
        <v>54</v>
      </c>
    </row>
    <row r="8" spans="1:14" ht="15.75">
      <c r="A8" t="s">
        <v>362</v>
      </c>
      <c r="B8" t="s">
        <v>49</v>
      </c>
      <c r="C8" t="s">
        <v>352</v>
      </c>
      <c r="D8">
        <v>81</v>
      </c>
      <c r="E8" s="55">
        <v>0.15560185185185185</v>
      </c>
      <c r="F8" s="58">
        <v>3</v>
      </c>
      <c r="G8">
        <v>44</v>
      </c>
      <c r="H8">
        <v>4</v>
      </c>
      <c r="I8" s="6">
        <f t="shared" ref="I8:I71" si="3">F8+(G8/60)+(H8/3600)</f>
        <v>3.7344444444444447</v>
      </c>
      <c r="J8" s="7">
        <f t="shared" si="1"/>
        <v>3.3419444444444446</v>
      </c>
      <c r="K8" s="1">
        <v>1</v>
      </c>
      <c r="L8" s="1">
        <v>1</v>
      </c>
      <c r="M8" s="2">
        <f t="shared" ref="M8:M71" si="4">J8/I8*100*K8*L8</f>
        <v>89.489735197857783</v>
      </c>
      <c r="N8" s="51" t="s">
        <v>54</v>
      </c>
    </row>
    <row r="9" spans="1:14" ht="15.75">
      <c r="A9" t="s">
        <v>324</v>
      </c>
      <c r="B9" t="s">
        <v>37</v>
      </c>
      <c r="C9" t="s">
        <v>352</v>
      </c>
      <c r="D9">
        <v>81</v>
      </c>
      <c r="E9" s="55">
        <v>0.15569444444444444</v>
      </c>
      <c r="F9" s="58">
        <v>3</v>
      </c>
      <c r="G9">
        <v>44</v>
      </c>
      <c r="H9">
        <v>12</v>
      </c>
      <c r="I9" s="6">
        <f t="shared" si="3"/>
        <v>3.7366666666666668</v>
      </c>
      <c r="J9" s="7">
        <f t="shared" si="1"/>
        <v>3.3419444444444446</v>
      </c>
      <c r="K9" s="1">
        <v>1</v>
      </c>
      <c r="L9" s="1">
        <v>1</v>
      </c>
      <c r="M9" s="2">
        <f t="shared" si="4"/>
        <v>89.436515016354448</v>
      </c>
      <c r="N9" s="51" t="s">
        <v>54</v>
      </c>
    </row>
    <row r="10" spans="1:14" ht="15.75">
      <c r="A10" t="s">
        <v>363</v>
      </c>
      <c r="B10" t="s">
        <v>350</v>
      </c>
      <c r="C10" t="s">
        <v>31</v>
      </c>
      <c r="D10">
        <v>81</v>
      </c>
      <c r="E10" s="55">
        <v>0.1557638888888889</v>
      </c>
      <c r="F10" s="58">
        <v>3</v>
      </c>
      <c r="G10">
        <v>44</v>
      </c>
      <c r="H10">
        <v>18</v>
      </c>
      <c r="I10" s="6">
        <f t="shared" si="3"/>
        <v>3.7383333333333333</v>
      </c>
      <c r="J10" s="7">
        <f t="shared" si="1"/>
        <v>3.3419444444444446</v>
      </c>
      <c r="K10" s="1">
        <v>1</v>
      </c>
      <c r="L10" s="1">
        <v>1</v>
      </c>
      <c r="M10" s="2">
        <f t="shared" si="4"/>
        <v>89.396641402883048</v>
      </c>
      <c r="N10" s="51" t="s">
        <v>54</v>
      </c>
    </row>
    <row r="11" spans="1:14" ht="15.75">
      <c r="A11" t="s">
        <v>364</v>
      </c>
      <c r="B11" t="s">
        <v>42</v>
      </c>
      <c r="C11" t="s">
        <v>365</v>
      </c>
      <c r="D11">
        <v>81</v>
      </c>
      <c r="E11" s="55">
        <v>0.16278935185185187</v>
      </c>
      <c r="F11" s="58">
        <v>3</v>
      </c>
      <c r="G11">
        <v>54</v>
      </c>
      <c r="H11">
        <v>25</v>
      </c>
      <c r="I11" s="6">
        <f t="shared" si="3"/>
        <v>3.9069444444444446</v>
      </c>
      <c r="J11" s="7">
        <f t="shared" si="1"/>
        <v>3.3419444444444446</v>
      </c>
      <c r="K11" s="1">
        <v>1</v>
      </c>
      <c r="L11" s="1">
        <v>1</v>
      </c>
      <c r="M11" s="2">
        <f t="shared" si="4"/>
        <v>85.538570920725206</v>
      </c>
      <c r="N11" s="51" t="s">
        <v>54</v>
      </c>
    </row>
    <row r="12" spans="1:14" ht="15.75">
      <c r="A12" t="s">
        <v>366</v>
      </c>
      <c r="B12" t="s">
        <v>367</v>
      </c>
      <c r="C12" t="s">
        <v>352</v>
      </c>
      <c r="D12">
        <v>81</v>
      </c>
      <c r="E12" s="55">
        <v>0.16437500000000002</v>
      </c>
      <c r="F12" s="58">
        <v>3</v>
      </c>
      <c r="G12">
        <v>56</v>
      </c>
      <c r="H12">
        <v>42</v>
      </c>
      <c r="I12" s="6">
        <f t="shared" si="3"/>
        <v>3.9450000000000003</v>
      </c>
      <c r="J12" s="7">
        <f t="shared" si="1"/>
        <v>3.3419444444444446</v>
      </c>
      <c r="K12" s="1">
        <v>1</v>
      </c>
      <c r="L12" s="1">
        <v>1</v>
      </c>
      <c r="M12" s="2">
        <f t="shared" si="4"/>
        <v>84.713420644979578</v>
      </c>
      <c r="N12" s="51" t="s">
        <v>54</v>
      </c>
    </row>
    <row r="13" spans="1:14" ht="15.75">
      <c r="A13" t="s">
        <v>368</v>
      </c>
      <c r="B13" t="s">
        <v>369</v>
      </c>
      <c r="C13" t="s">
        <v>31</v>
      </c>
      <c r="D13">
        <v>81</v>
      </c>
      <c r="E13" s="55">
        <v>0.16464120370370369</v>
      </c>
      <c r="F13" s="58">
        <v>3</v>
      </c>
      <c r="G13">
        <v>57</v>
      </c>
      <c r="H13">
        <v>5</v>
      </c>
      <c r="I13" s="6">
        <f t="shared" si="3"/>
        <v>3.9513888888888893</v>
      </c>
      <c r="J13" s="7">
        <f t="shared" si="1"/>
        <v>3.3419444444444446</v>
      </c>
      <c r="K13" s="1">
        <v>1</v>
      </c>
      <c r="L13" s="1">
        <v>1</v>
      </c>
      <c r="M13" s="2">
        <f t="shared" si="4"/>
        <v>84.576449912126535</v>
      </c>
      <c r="N13" s="51" t="s">
        <v>54</v>
      </c>
    </row>
    <row r="14" spans="1:14" ht="15.75">
      <c r="A14" t="s">
        <v>370</v>
      </c>
      <c r="B14" t="s">
        <v>37</v>
      </c>
      <c r="C14" t="s">
        <v>245</v>
      </c>
      <c r="D14">
        <v>81</v>
      </c>
      <c r="E14" s="55">
        <v>0.16520833333333332</v>
      </c>
      <c r="F14" s="58">
        <v>3</v>
      </c>
      <c r="G14">
        <v>57</v>
      </c>
      <c r="H14">
        <v>54</v>
      </c>
      <c r="I14" s="6">
        <f t="shared" si="3"/>
        <v>3.9650000000000003</v>
      </c>
      <c r="J14" s="7">
        <f t="shared" si="1"/>
        <v>3.3419444444444446</v>
      </c>
      <c r="K14" s="1">
        <v>1</v>
      </c>
      <c r="L14" s="1">
        <v>1</v>
      </c>
      <c r="M14" s="2">
        <f t="shared" si="4"/>
        <v>84.286114613983472</v>
      </c>
      <c r="N14" s="51" t="s">
        <v>54</v>
      </c>
    </row>
    <row r="15" spans="1:14" ht="15.75">
      <c r="A15" t="s">
        <v>371</v>
      </c>
      <c r="B15" t="s">
        <v>372</v>
      </c>
      <c r="C15" t="s">
        <v>31</v>
      </c>
      <c r="D15">
        <v>81</v>
      </c>
      <c r="E15" s="55">
        <v>0.16559027777777777</v>
      </c>
      <c r="F15" s="58">
        <v>3</v>
      </c>
      <c r="G15">
        <v>58</v>
      </c>
      <c r="H15">
        <v>27</v>
      </c>
      <c r="I15" s="6">
        <f t="shared" si="3"/>
        <v>3.9741666666666666</v>
      </c>
      <c r="J15" s="7">
        <f t="shared" si="1"/>
        <v>3.3419444444444446</v>
      </c>
      <c r="K15" s="1">
        <v>1</v>
      </c>
      <c r="L15" s="1">
        <v>1</v>
      </c>
      <c r="M15" s="2">
        <f t="shared" si="4"/>
        <v>84.091703361990639</v>
      </c>
      <c r="N15" s="51" t="s">
        <v>54</v>
      </c>
    </row>
    <row r="16" spans="1:14" ht="15.75">
      <c r="A16" t="s">
        <v>373</v>
      </c>
      <c r="B16" t="s">
        <v>374</v>
      </c>
      <c r="C16" t="s">
        <v>245</v>
      </c>
      <c r="D16">
        <v>81</v>
      </c>
      <c r="E16" s="55">
        <v>0.16773148148148151</v>
      </c>
      <c r="F16" s="58">
        <v>4</v>
      </c>
      <c r="G16">
        <v>1</v>
      </c>
      <c r="H16">
        <v>32</v>
      </c>
      <c r="I16" s="6">
        <f t="shared" si="3"/>
        <v>4.0255555555555551</v>
      </c>
      <c r="J16" s="7">
        <f t="shared" si="1"/>
        <v>3.3419444444444446</v>
      </c>
      <c r="K16" s="1">
        <v>1</v>
      </c>
      <c r="L16" s="1">
        <v>1</v>
      </c>
      <c r="M16" s="2">
        <f t="shared" si="4"/>
        <v>83.018216947281275</v>
      </c>
      <c r="N16" s="51" t="s">
        <v>54</v>
      </c>
    </row>
    <row r="17" spans="1:14" ht="15.75">
      <c r="A17" t="s">
        <v>83</v>
      </c>
      <c r="B17" t="s">
        <v>84</v>
      </c>
      <c r="C17" t="s">
        <v>31</v>
      </c>
      <c r="D17">
        <v>81</v>
      </c>
      <c r="E17" s="55">
        <v>0.17353009259259258</v>
      </c>
      <c r="F17" s="58">
        <v>4</v>
      </c>
      <c r="G17">
        <v>9</v>
      </c>
      <c r="H17">
        <v>53</v>
      </c>
      <c r="I17" s="6">
        <f t="shared" si="3"/>
        <v>4.1647222222222222</v>
      </c>
      <c r="J17" s="7">
        <f t="shared" si="1"/>
        <v>3.3419444444444446</v>
      </c>
      <c r="K17" s="1">
        <v>1</v>
      </c>
      <c r="L17" s="1">
        <v>1</v>
      </c>
      <c r="M17" s="2">
        <f t="shared" si="4"/>
        <v>80.24411391982926</v>
      </c>
      <c r="N17" s="51" t="s">
        <v>54</v>
      </c>
    </row>
    <row r="18" spans="1:14" ht="15.75">
      <c r="A18" t="s">
        <v>275</v>
      </c>
      <c r="B18" t="s">
        <v>269</v>
      </c>
      <c r="C18" t="s">
        <v>31</v>
      </c>
      <c r="D18">
        <v>81</v>
      </c>
      <c r="E18" s="55">
        <v>0.17380787037037038</v>
      </c>
      <c r="F18" s="58">
        <v>4</v>
      </c>
      <c r="G18">
        <v>10</v>
      </c>
      <c r="H18">
        <v>17</v>
      </c>
      <c r="I18" s="6">
        <f t="shared" si="3"/>
        <v>4.171388888888889</v>
      </c>
      <c r="J18" s="7">
        <f t="shared" si="1"/>
        <v>3.3419444444444446</v>
      </c>
      <c r="K18" s="1">
        <v>1</v>
      </c>
      <c r="L18" s="1">
        <v>1</v>
      </c>
      <c r="M18" s="2">
        <f t="shared" si="4"/>
        <v>80.115868682160212</v>
      </c>
      <c r="N18" s="51" t="s">
        <v>54</v>
      </c>
    </row>
    <row r="19" spans="1:14" ht="15.75">
      <c r="A19" t="s">
        <v>375</v>
      </c>
      <c r="B19" t="s">
        <v>376</v>
      </c>
      <c r="C19" t="s">
        <v>31</v>
      </c>
      <c r="D19">
        <v>81</v>
      </c>
      <c r="E19" s="55">
        <v>0.17460648148148147</v>
      </c>
      <c r="F19" s="58">
        <v>4</v>
      </c>
      <c r="G19">
        <v>11</v>
      </c>
      <c r="H19">
        <v>26</v>
      </c>
      <c r="I19" s="6">
        <f t="shared" si="3"/>
        <v>4.190555555555556</v>
      </c>
      <c r="J19" s="7">
        <f t="shared" si="1"/>
        <v>3.3419444444444446</v>
      </c>
      <c r="K19" s="1">
        <v>1</v>
      </c>
      <c r="L19" s="1">
        <v>1</v>
      </c>
      <c r="M19" s="2">
        <f t="shared" si="4"/>
        <v>79.749436563701437</v>
      </c>
      <c r="N19" s="51" t="s">
        <v>54</v>
      </c>
    </row>
    <row r="20" spans="1:14" ht="15.75">
      <c r="A20" t="s">
        <v>377</v>
      </c>
      <c r="B20" t="s">
        <v>207</v>
      </c>
      <c r="C20" t="s">
        <v>31</v>
      </c>
      <c r="D20">
        <v>81</v>
      </c>
      <c r="E20" s="55">
        <v>0.17648148148148149</v>
      </c>
      <c r="F20" s="58">
        <v>4</v>
      </c>
      <c r="G20">
        <v>14</v>
      </c>
      <c r="H20">
        <v>8</v>
      </c>
      <c r="I20" s="6">
        <f t="shared" si="3"/>
        <v>4.235555555555556</v>
      </c>
      <c r="J20" s="7">
        <f t="shared" si="1"/>
        <v>3.3419444444444446</v>
      </c>
      <c r="K20" s="1">
        <v>1</v>
      </c>
      <c r="L20" s="1">
        <v>1</v>
      </c>
      <c r="M20" s="2">
        <f t="shared" si="4"/>
        <v>78.902151101783829</v>
      </c>
      <c r="N20" s="51" t="s">
        <v>54</v>
      </c>
    </row>
    <row r="21" spans="1:14" ht="15.75">
      <c r="A21" t="s">
        <v>378</v>
      </c>
      <c r="B21" t="s">
        <v>251</v>
      </c>
      <c r="C21" t="s">
        <v>346</v>
      </c>
      <c r="D21">
        <v>81</v>
      </c>
      <c r="E21" s="55">
        <v>0.17707175925925925</v>
      </c>
      <c r="F21" s="58">
        <v>4</v>
      </c>
      <c r="G21">
        <v>14</v>
      </c>
      <c r="H21">
        <v>59</v>
      </c>
      <c r="I21" s="6">
        <f t="shared" si="3"/>
        <v>4.2497222222222222</v>
      </c>
      <c r="J21" s="7">
        <f t="shared" si="1"/>
        <v>3.3419444444444446</v>
      </c>
      <c r="K21" s="1">
        <v>1</v>
      </c>
      <c r="L21" s="1">
        <v>1</v>
      </c>
      <c r="M21" s="2">
        <f t="shared" si="4"/>
        <v>78.639126740309834</v>
      </c>
      <c r="N21" s="51" t="s">
        <v>54</v>
      </c>
    </row>
    <row r="22" spans="1:14" ht="15.75">
      <c r="A22" t="s">
        <v>379</v>
      </c>
      <c r="B22" t="s">
        <v>251</v>
      </c>
      <c r="C22" t="s">
        <v>245</v>
      </c>
      <c r="D22">
        <v>81</v>
      </c>
      <c r="E22" s="55">
        <v>0.17952546296296298</v>
      </c>
      <c r="F22" s="58">
        <v>4</v>
      </c>
      <c r="G22">
        <v>18</v>
      </c>
      <c r="H22">
        <v>31</v>
      </c>
      <c r="I22" s="6">
        <f t="shared" si="3"/>
        <v>4.3086111111111105</v>
      </c>
      <c r="J22" s="7">
        <f t="shared" si="1"/>
        <v>3.3419444444444446</v>
      </c>
      <c r="K22" s="1">
        <v>1</v>
      </c>
      <c r="L22" s="1">
        <v>1</v>
      </c>
      <c r="M22" s="2">
        <f t="shared" si="4"/>
        <v>77.564309199922661</v>
      </c>
      <c r="N22" s="51" t="s">
        <v>54</v>
      </c>
    </row>
    <row r="23" spans="1:14" ht="15.75">
      <c r="A23" t="s">
        <v>380</v>
      </c>
      <c r="B23" t="s">
        <v>42</v>
      </c>
      <c r="C23" t="s">
        <v>352</v>
      </c>
      <c r="D23">
        <v>81</v>
      </c>
      <c r="E23" s="55">
        <v>0.18006944444444442</v>
      </c>
      <c r="F23" s="58">
        <v>4</v>
      </c>
      <c r="G23">
        <v>19</v>
      </c>
      <c r="H23">
        <v>18</v>
      </c>
      <c r="I23" s="6">
        <f t="shared" si="3"/>
        <v>4.3216666666666663</v>
      </c>
      <c r="J23" s="7">
        <f t="shared" si="1"/>
        <v>3.3419444444444446</v>
      </c>
      <c r="K23" s="1">
        <v>1</v>
      </c>
      <c r="L23" s="1">
        <v>1</v>
      </c>
      <c r="M23" s="2">
        <f t="shared" si="4"/>
        <v>77.329991001414072</v>
      </c>
      <c r="N23" s="51" t="s">
        <v>54</v>
      </c>
    </row>
    <row r="24" spans="1:14" ht="15.75">
      <c r="A24" t="s">
        <v>381</v>
      </c>
      <c r="B24" t="s">
        <v>117</v>
      </c>
      <c r="C24" t="s">
        <v>31</v>
      </c>
      <c r="D24">
        <v>81</v>
      </c>
      <c r="E24" s="55">
        <v>0.18090277777777777</v>
      </c>
      <c r="F24" s="58">
        <v>4</v>
      </c>
      <c r="G24">
        <v>20</v>
      </c>
      <c r="H24">
        <v>30</v>
      </c>
      <c r="I24" s="6">
        <f t="shared" si="3"/>
        <v>4.3416666666666668</v>
      </c>
      <c r="J24" s="7">
        <f t="shared" si="1"/>
        <v>3.3419444444444446</v>
      </c>
      <c r="K24" s="1">
        <v>1</v>
      </c>
      <c r="L24" s="1">
        <v>1</v>
      </c>
      <c r="M24" s="2">
        <f t="shared" si="4"/>
        <v>76.97376839411389</v>
      </c>
      <c r="N24" s="51" t="s">
        <v>54</v>
      </c>
    </row>
    <row r="25" spans="1:14" ht="15.75">
      <c r="A25" t="s">
        <v>382</v>
      </c>
      <c r="B25" t="s">
        <v>374</v>
      </c>
      <c r="C25" t="s">
        <v>31</v>
      </c>
      <c r="D25">
        <v>81</v>
      </c>
      <c r="E25" s="55">
        <v>0.18258101851851852</v>
      </c>
      <c r="F25" s="58">
        <v>4</v>
      </c>
      <c r="G25">
        <v>22</v>
      </c>
      <c r="H25">
        <v>55</v>
      </c>
      <c r="I25" s="6">
        <f t="shared" si="3"/>
        <v>4.3819444444444438</v>
      </c>
      <c r="J25" s="7">
        <f t="shared" si="1"/>
        <v>3.3419444444444446</v>
      </c>
      <c r="K25" s="1">
        <v>1</v>
      </c>
      <c r="L25" s="1">
        <v>1</v>
      </c>
      <c r="M25" s="2">
        <f t="shared" si="4"/>
        <v>76.266244057052319</v>
      </c>
      <c r="N25" s="51" t="s">
        <v>54</v>
      </c>
    </row>
    <row r="26" spans="1:14" ht="15.75">
      <c r="A26" t="s">
        <v>383</v>
      </c>
      <c r="B26" t="s">
        <v>384</v>
      </c>
      <c r="C26" t="s">
        <v>31</v>
      </c>
      <c r="D26">
        <v>81</v>
      </c>
      <c r="E26" s="55">
        <v>0.18274305555555556</v>
      </c>
      <c r="F26" s="58">
        <v>4</v>
      </c>
      <c r="G26">
        <v>23</v>
      </c>
      <c r="H26">
        <v>9</v>
      </c>
      <c r="I26" s="6">
        <f t="shared" si="3"/>
        <v>4.3858333333333341</v>
      </c>
      <c r="J26" s="7">
        <f t="shared" si="1"/>
        <v>3.3419444444444446</v>
      </c>
      <c r="K26" s="1">
        <v>1</v>
      </c>
      <c r="L26" s="1">
        <v>1</v>
      </c>
      <c r="M26" s="2">
        <f t="shared" si="4"/>
        <v>76.198619291912081</v>
      </c>
      <c r="N26" s="51" t="s">
        <v>54</v>
      </c>
    </row>
    <row r="27" spans="1:14" ht="15.75">
      <c r="A27" t="s">
        <v>385</v>
      </c>
      <c r="B27" t="s">
        <v>342</v>
      </c>
      <c r="C27" t="s">
        <v>31</v>
      </c>
      <c r="D27">
        <v>81</v>
      </c>
      <c r="E27" s="55">
        <v>0.18317129629629628</v>
      </c>
      <c r="F27" s="58">
        <v>4</v>
      </c>
      <c r="G27">
        <v>23</v>
      </c>
      <c r="H27">
        <v>46</v>
      </c>
      <c r="I27" s="6">
        <f t="shared" si="3"/>
        <v>4.3961111111111117</v>
      </c>
      <c r="J27" s="7">
        <f t="shared" si="1"/>
        <v>3.3419444444444446</v>
      </c>
      <c r="K27" s="1">
        <v>1</v>
      </c>
      <c r="L27" s="1">
        <v>1</v>
      </c>
      <c r="M27" s="2">
        <f t="shared" si="4"/>
        <v>76.020472639959564</v>
      </c>
      <c r="N27" s="51" t="s">
        <v>54</v>
      </c>
    </row>
    <row r="28" spans="1:14" ht="15.75">
      <c r="A28" t="s">
        <v>386</v>
      </c>
      <c r="B28" t="s">
        <v>44</v>
      </c>
      <c r="C28" t="s">
        <v>31</v>
      </c>
      <c r="D28">
        <v>81</v>
      </c>
      <c r="E28" s="55">
        <v>0.1834375</v>
      </c>
      <c r="F28" s="58">
        <v>4</v>
      </c>
      <c r="G28">
        <v>24</v>
      </c>
      <c r="H28">
        <v>9</v>
      </c>
      <c r="I28" s="6">
        <f t="shared" si="3"/>
        <v>4.4025000000000007</v>
      </c>
      <c r="J28" s="7">
        <f t="shared" si="1"/>
        <v>3.3419444444444446</v>
      </c>
      <c r="K28" s="1">
        <v>1</v>
      </c>
      <c r="L28" s="1">
        <v>1</v>
      </c>
      <c r="M28" s="2">
        <f t="shared" si="4"/>
        <v>75.910152060066878</v>
      </c>
      <c r="N28" s="51" t="s">
        <v>54</v>
      </c>
    </row>
    <row r="29" spans="1:14" ht="15.75">
      <c r="A29" t="s">
        <v>387</v>
      </c>
      <c r="B29" t="s">
        <v>42</v>
      </c>
      <c r="C29" t="s">
        <v>31</v>
      </c>
      <c r="D29">
        <v>81</v>
      </c>
      <c r="E29" s="55">
        <v>0.18392361111111111</v>
      </c>
      <c r="F29" s="58">
        <v>4</v>
      </c>
      <c r="G29">
        <v>24</v>
      </c>
      <c r="H29">
        <v>51</v>
      </c>
      <c r="I29" s="6">
        <f t="shared" si="3"/>
        <v>4.4141666666666675</v>
      </c>
      <c r="J29" s="7">
        <f t="shared" si="1"/>
        <v>3.3419444444444446</v>
      </c>
      <c r="K29" s="1">
        <v>1</v>
      </c>
      <c r="L29" s="1">
        <v>1</v>
      </c>
      <c r="M29" s="2">
        <f t="shared" si="4"/>
        <v>75.709521112579438</v>
      </c>
      <c r="N29" s="51" t="s">
        <v>54</v>
      </c>
    </row>
    <row r="30" spans="1:14" ht="15.75">
      <c r="A30" t="s">
        <v>388</v>
      </c>
      <c r="B30" t="s">
        <v>251</v>
      </c>
      <c r="C30" t="s">
        <v>31</v>
      </c>
      <c r="D30">
        <v>81</v>
      </c>
      <c r="E30" s="55">
        <v>0.18403935185185186</v>
      </c>
      <c r="F30" s="58">
        <v>4</v>
      </c>
      <c r="G30">
        <v>25</v>
      </c>
      <c r="H30">
        <v>1</v>
      </c>
      <c r="I30" s="6">
        <f t="shared" si="3"/>
        <v>4.4169444444444448</v>
      </c>
      <c r="J30" s="7">
        <f t="shared" si="1"/>
        <v>3.3419444444444446</v>
      </c>
      <c r="K30" s="1">
        <v>1</v>
      </c>
      <c r="L30" s="1">
        <v>1</v>
      </c>
      <c r="M30" s="2">
        <f t="shared" si="4"/>
        <v>75.66190805609709</v>
      </c>
      <c r="N30" s="51" t="s">
        <v>54</v>
      </c>
    </row>
    <row r="31" spans="1:14" ht="15.75">
      <c r="A31" t="s">
        <v>389</v>
      </c>
      <c r="B31" t="s">
        <v>117</v>
      </c>
      <c r="C31" t="s">
        <v>31</v>
      </c>
      <c r="D31">
        <v>81</v>
      </c>
      <c r="E31" s="55">
        <v>0.1875</v>
      </c>
      <c r="F31" s="58">
        <v>4</v>
      </c>
      <c r="G31">
        <v>30</v>
      </c>
      <c r="H31">
        <v>0</v>
      </c>
      <c r="I31" s="6">
        <f t="shared" si="3"/>
        <v>4.5</v>
      </c>
      <c r="J31" s="7">
        <f t="shared" si="1"/>
        <v>3.3419444444444446</v>
      </c>
      <c r="K31" s="1">
        <v>1</v>
      </c>
      <c r="L31" s="1">
        <v>1</v>
      </c>
      <c r="M31" s="2">
        <f t="shared" si="4"/>
        <v>74.265432098765444</v>
      </c>
      <c r="N31" s="51" t="s">
        <v>54</v>
      </c>
    </row>
    <row r="32" spans="1:14" ht="15.75">
      <c r="A32" t="s">
        <v>390</v>
      </c>
      <c r="B32" t="s">
        <v>44</v>
      </c>
      <c r="C32" t="s">
        <v>391</v>
      </c>
      <c r="D32">
        <v>81</v>
      </c>
      <c r="E32" s="55">
        <v>0.19085648148148149</v>
      </c>
      <c r="F32" s="58">
        <v>4</v>
      </c>
      <c r="G32">
        <v>34</v>
      </c>
      <c r="H32">
        <v>50</v>
      </c>
      <c r="I32" s="6">
        <f t="shared" si="3"/>
        <v>4.5805555555555557</v>
      </c>
      <c r="J32" s="7">
        <f t="shared" si="1"/>
        <v>3.3419444444444446</v>
      </c>
      <c r="K32" s="1">
        <v>1</v>
      </c>
      <c r="L32" s="1">
        <v>1</v>
      </c>
      <c r="M32" s="2">
        <f t="shared" si="4"/>
        <v>72.959369314736193</v>
      </c>
      <c r="N32" s="51" t="s">
        <v>54</v>
      </c>
    </row>
    <row r="33" spans="1:14" ht="15.75">
      <c r="A33" t="s">
        <v>392</v>
      </c>
      <c r="B33" t="s">
        <v>269</v>
      </c>
      <c r="C33" t="s">
        <v>196</v>
      </c>
      <c r="D33">
        <v>81</v>
      </c>
      <c r="E33" s="55">
        <v>0.19133101851851853</v>
      </c>
      <c r="F33" s="58">
        <v>4</v>
      </c>
      <c r="G33">
        <v>35</v>
      </c>
      <c r="H33">
        <v>31</v>
      </c>
      <c r="I33" s="6">
        <f t="shared" si="3"/>
        <v>4.5919444444444437</v>
      </c>
      <c r="J33" s="7">
        <f t="shared" si="1"/>
        <v>3.3419444444444446</v>
      </c>
      <c r="K33" s="1">
        <v>1</v>
      </c>
      <c r="L33" s="1">
        <v>1</v>
      </c>
      <c r="M33" s="2">
        <f t="shared" si="4"/>
        <v>72.778416308753265</v>
      </c>
      <c r="N33" s="51" t="s">
        <v>54</v>
      </c>
    </row>
    <row r="34" spans="1:14" ht="15.75">
      <c r="A34" t="s">
        <v>393</v>
      </c>
      <c r="B34" t="s">
        <v>338</v>
      </c>
      <c r="C34" t="s">
        <v>394</v>
      </c>
      <c r="D34">
        <v>81</v>
      </c>
      <c r="E34" s="55">
        <v>0.19145833333333331</v>
      </c>
      <c r="F34" s="58">
        <v>4</v>
      </c>
      <c r="G34">
        <v>35</v>
      </c>
      <c r="H34">
        <v>42</v>
      </c>
      <c r="I34" s="6">
        <f t="shared" si="3"/>
        <v>4.5949999999999998</v>
      </c>
      <c r="J34" s="7">
        <f t="shared" si="1"/>
        <v>3.3419444444444446</v>
      </c>
      <c r="K34" s="1">
        <v>1</v>
      </c>
      <c r="L34" s="1">
        <v>1</v>
      </c>
      <c r="M34" s="2">
        <f t="shared" si="4"/>
        <v>72.730020553742008</v>
      </c>
      <c r="N34" s="51" t="s">
        <v>54</v>
      </c>
    </row>
    <row r="35" spans="1:14" ht="15.75">
      <c r="A35" t="s">
        <v>327</v>
      </c>
      <c r="B35" t="s">
        <v>33</v>
      </c>
      <c r="C35" t="s">
        <v>31</v>
      </c>
      <c r="D35">
        <v>81</v>
      </c>
      <c r="E35" s="55">
        <v>0.19262731481481479</v>
      </c>
      <c r="F35" s="58">
        <v>4</v>
      </c>
      <c r="G35">
        <v>37</v>
      </c>
      <c r="H35">
        <v>23</v>
      </c>
      <c r="I35" s="6">
        <f t="shared" si="3"/>
        <v>4.6230555555555561</v>
      </c>
      <c r="J35" s="7">
        <f t="shared" si="1"/>
        <v>3.3419444444444446</v>
      </c>
      <c r="K35" s="1">
        <v>1</v>
      </c>
      <c r="L35" s="1">
        <v>1</v>
      </c>
      <c r="M35" s="2">
        <f t="shared" si="4"/>
        <v>72.288649882833624</v>
      </c>
      <c r="N35" s="51" t="s">
        <v>54</v>
      </c>
    </row>
    <row r="36" spans="1:14" ht="15.75">
      <c r="A36" t="s">
        <v>395</v>
      </c>
      <c r="B36" t="s">
        <v>367</v>
      </c>
      <c r="C36" t="s">
        <v>245</v>
      </c>
      <c r="D36">
        <v>81</v>
      </c>
      <c r="E36" s="55">
        <v>0.1930439814814815</v>
      </c>
      <c r="F36" s="58">
        <v>4</v>
      </c>
      <c r="G36">
        <v>37</v>
      </c>
      <c r="H36">
        <v>59</v>
      </c>
      <c r="I36" s="6">
        <f t="shared" si="3"/>
        <v>4.6330555555555559</v>
      </c>
      <c r="J36" s="7">
        <f t="shared" si="1"/>
        <v>3.3419444444444446</v>
      </c>
      <c r="K36" s="1">
        <v>1</v>
      </c>
      <c r="L36" s="1">
        <v>1</v>
      </c>
      <c r="M36" s="2">
        <f t="shared" si="4"/>
        <v>72.132621859823729</v>
      </c>
      <c r="N36" s="51" t="s">
        <v>54</v>
      </c>
    </row>
    <row r="37" spans="1:14" ht="15.75">
      <c r="A37" t="s">
        <v>396</v>
      </c>
      <c r="B37" t="s">
        <v>51</v>
      </c>
      <c r="C37" t="s">
        <v>31</v>
      </c>
      <c r="D37">
        <v>81</v>
      </c>
      <c r="E37" s="55">
        <v>0.19328703703703706</v>
      </c>
      <c r="F37" s="58">
        <v>4</v>
      </c>
      <c r="G37">
        <v>38</v>
      </c>
      <c r="H37">
        <v>20</v>
      </c>
      <c r="I37" s="6">
        <f t="shared" si="3"/>
        <v>4.6388888888888884</v>
      </c>
      <c r="J37" s="7">
        <f t="shared" si="1"/>
        <v>3.3419444444444446</v>
      </c>
      <c r="K37" s="1">
        <v>1</v>
      </c>
      <c r="L37" s="1">
        <v>1</v>
      </c>
      <c r="M37" s="2">
        <f t="shared" si="4"/>
        <v>72.041916167664681</v>
      </c>
      <c r="N37" s="51" t="s">
        <v>54</v>
      </c>
    </row>
    <row r="38" spans="1:14" ht="15.75">
      <c r="A38" t="s">
        <v>396</v>
      </c>
      <c r="B38" t="s">
        <v>49</v>
      </c>
      <c r="C38" t="s">
        <v>31</v>
      </c>
      <c r="D38">
        <v>81</v>
      </c>
      <c r="E38" s="55">
        <v>0.19328703703703706</v>
      </c>
      <c r="F38" s="58">
        <v>4</v>
      </c>
      <c r="G38">
        <v>38</v>
      </c>
      <c r="H38">
        <v>20</v>
      </c>
      <c r="I38" s="6">
        <f t="shared" si="3"/>
        <v>4.6388888888888884</v>
      </c>
      <c r="J38" s="7">
        <f t="shared" si="1"/>
        <v>3.3419444444444446</v>
      </c>
      <c r="K38" s="1">
        <v>1</v>
      </c>
      <c r="L38" s="1">
        <v>1</v>
      </c>
      <c r="M38" s="2">
        <f t="shared" si="4"/>
        <v>72.041916167664681</v>
      </c>
      <c r="N38" s="51" t="s">
        <v>54</v>
      </c>
    </row>
    <row r="39" spans="1:14" ht="15.75">
      <c r="A39" t="s">
        <v>397</v>
      </c>
      <c r="B39" t="s">
        <v>51</v>
      </c>
      <c r="C39" t="s">
        <v>271</v>
      </c>
      <c r="D39">
        <v>81</v>
      </c>
      <c r="E39" s="55">
        <v>0.1933449074074074</v>
      </c>
      <c r="F39" s="58">
        <v>4</v>
      </c>
      <c r="G39">
        <v>38</v>
      </c>
      <c r="H39">
        <v>25</v>
      </c>
      <c r="I39" s="6">
        <f t="shared" si="3"/>
        <v>4.6402777777777775</v>
      </c>
      <c r="J39" s="7">
        <f t="shared" si="1"/>
        <v>3.3419444444444446</v>
      </c>
      <c r="K39" s="1">
        <v>1</v>
      </c>
      <c r="L39" s="1">
        <v>1</v>
      </c>
      <c r="M39" s="2">
        <f t="shared" si="4"/>
        <v>72.020353187668377</v>
      </c>
      <c r="N39" s="51" t="s">
        <v>54</v>
      </c>
    </row>
    <row r="40" spans="1:14" ht="15.75">
      <c r="A40" t="s">
        <v>398</v>
      </c>
      <c r="B40" t="s">
        <v>49</v>
      </c>
      <c r="C40" t="s">
        <v>31</v>
      </c>
      <c r="D40">
        <v>81</v>
      </c>
      <c r="E40" s="55">
        <v>0.19457175925925926</v>
      </c>
      <c r="F40" s="58">
        <v>4</v>
      </c>
      <c r="G40">
        <v>40</v>
      </c>
      <c r="H40">
        <v>11</v>
      </c>
      <c r="I40" s="6">
        <f t="shared" si="3"/>
        <v>4.6697222222222221</v>
      </c>
      <c r="J40" s="7">
        <f t="shared" si="1"/>
        <v>3.3419444444444446</v>
      </c>
      <c r="K40" s="1">
        <v>1</v>
      </c>
      <c r="L40" s="1">
        <v>1</v>
      </c>
      <c r="M40" s="2">
        <f t="shared" si="4"/>
        <v>71.566236392838022</v>
      </c>
      <c r="N40" s="51" t="s">
        <v>54</v>
      </c>
    </row>
    <row r="41" spans="1:14" ht="15.75">
      <c r="A41" t="s">
        <v>399</v>
      </c>
      <c r="B41" t="s">
        <v>33</v>
      </c>
      <c r="C41" t="s">
        <v>198</v>
      </c>
      <c r="D41">
        <v>81</v>
      </c>
      <c r="E41" s="55">
        <v>0.19475694444444444</v>
      </c>
      <c r="F41" s="58">
        <v>4</v>
      </c>
      <c r="G41">
        <v>40</v>
      </c>
      <c r="H41">
        <v>27</v>
      </c>
      <c r="I41" s="6">
        <f t="shared" si="3"/>
        <v>4.6741666666666672</v>
      </c>
      <c r="J41" s="7">
        <f t="shared" si="1"/>
        <v>3.3419444444444446</v>
      </c>
      <c r="K41" s="1">
        <v>1</v>
      </c>
      <c r="L41" s="1">
        <v>1</v>
      </c>
      <c r="M41" s="2">
        <f t="shared" si="4"/>
        <v>71.498187436857435</v>
      </c>
      <c r="N41" s="51" t="s">
        <v>54</v>
      </c>
    </row>
    <row r="42" spans="1:14" ht="15.75">
      <c r="A42" t="s">
        <v>400</v>
      </c>
      <c r="B42" t="s">
        <v>401</v>
      </c>
      <c r="C42" t="s">
        <v>31</v>
      </c>
      <c r="D42">
        <v>81</v>
      </c>
      <c r="E42" s="55">
        <v>0.19516203703703705</v>
      </c>
      <c r="F42" s="58">
        <v>4</v>
      </c>
      <c r="G42">
        <v>41</v>
      </c>
      <c r="H42">
        <v>2</v>
      </c>
      <c r="I42" s="6">
        <f t="shared" si="3"/>
        <v>4.6838888888888892</v>
      </c>
      <c r="J42" s="7">
        <f t="shared" si="1"/>
        <v>3.3419444444444446</v>
      </c>
      <c r="K42" s="1">
        <v>1</v>
      </c>
      <c r="L42" s="1">
        <v>1</v>
      </c>
      <c r="M42" s="2">
        <f t="shared" si="4"/>
        <v>71.349780571699682</v>
      </c>
      <c r="N42" s="51" t="s">
        <v>54</v>
      </c>
    </row>
    <row r="43" spans="1:14" ht="15.75">
      <c r="A43" t="s">
        <v>402</v>
      </c>
      <c r="B43" t="s">
        <v>117</v>
      </c>
      <c r="C43" t="s">
        <v>31</v>
      </c>
      <c r="D43">
        <v>81</v>
      </c>
      <c r="E43" s="55">
        <v>0.19577546296296297</v>
      </c>
      <c r="F43" s="58">
        <v>4</v>
      </c>
      <c r="G43">
        <v>41</v>
      </c>
      <c r="H43">
        <v>55</v>
      </c>
      <c r="I43" s="6">
        <f t="shared" si="3"/>
        <v>4.6986111111111111</v>
      </c>
      <c r="J43" s="7">
        <f t="shared" si="1"/>
        <v>3.3419444444444446</v>
      </c>
      <c r="K43" s="1">
        <v>1</v>
      </c>
      <c r="L43" s="1">
        <v>1</v>
      </c>
      <c r="M43" s="2">
        <f t="shared" si="4"/>
        <v>71.126219331953891</v>
      </c>
      <c r="N43" s="51" t="s">
        <v>54</v>
      </c>
    </row>
    <row r="44" spans="1:14" ht="15.75">
      <c r="A44" t="s">
        <v>403</v>
      </c>
      <c r="B44" t="s">
        <v>49</v>
      </c>
      <c r="C44" t="s">
        <v>245</v>
      </c>
      <c r="D44">
        <v>81</v>
      </c>
      <c r="E44" s="55">
        <v>0.19591435185185188</v>
      </c>
      <c r="F44" s="58">
        <v>4</v>
      </c>
      <c r="G44">
        <v>42</v>
      </c>
      <c r="H44">
        <v>7</v>
      </c>
      <c r="I44" s="6">
        <f t="shared" si="3"/>
        <v>4.7019444444444449</v>
      </c>
      <c r="J44" s="7">
        <f t="shared" si="1"/>
        <v>3.3419444444444446</v>
      </c>
      <c r="K44" s="1">
        <v>1</v>
      </c>
      <c r="L44" s="1">
        <v>1</v>
      </c>
      <c r="M44" s="2">
        <f t="shared" si="4"/>
        <v>71.075796065457553</v>
      </c>
      <c r="N44" s="51" t="s">
        <v>54</v>
      </c>
    </row>
    <row r="45" spans="1:14" ht="15.75">
      <c r="A45" t="s">
        <v>404</v>
      </c>
      <c r="B45" t="s">
        <v>310</v>
      </c>
      <c r="C45" t="s">
        <v>31</v>
      </c>
      <c r="D45">
        <v>81</v>
      </c>
      <c r="E45" s="55">
        <v>0.19594907407407405</v>
      </c>
      <c r="F45" s="58">
        <v>4</v>
      </c>
      <c r="G45">
        <v>42</v>
      </c>
      <c r="H45">
        <v>10</v>
      </c>
      <c r="I45" s="6">
        <f t="shared" si="3"/>
        <v>4.7027777777777784</v>
      </c>
      <c r="J45" s="7">
        <f t="shared" si="1"/>
        <v>3.3419444444444446</v>
      </c>
      <c r="K45" s="1">
        <v>1</v>
      </c>
      <c r="L45" s="1">
        <v>1</v>
      </c>
      <c r="M45" s="2">
        <f t="shared" si="4"/>
        <v>71.063201417601888</v>
      </c>
      <c r="N45" s="51" t="s">
        <v>54</v>
      </c>
    </row>
    <row r="46" spans="1:14" ht="15.75">
      <c r="A46" t="s">
        <v>33</v>
      </c>
      <c r="B46" t="s">
        <v>218</v>
      </c>
      <c r="C46" t="s">
        <v>31</v>
      </c>
      <c r="D46">
        <v>81</v>
      </c>
      <c r="E46" s="55">
        <v>0.19637731481481482</v>
      </c>
      <c r="F46" s="58">
        <v>4</v>
      </c>
      <c r="G46">
        <v>42</v>
      </c>
      <c r="H46">
        <v>47</v>
      </c>
      <c r="I46" s="6">
        <f t="shared" si="3"/>
        <v>4.713055555555556</v>
      </c>
      <c r="J46" s="7">
        <f t="shared" si="1"/>
        <v>3.3419444444444446</v>
      </c>
      <c r="K46" s="1">
        <v>1</v>
      </c>
      <c r="L46" s="1">
        <v>1</v>
      </c>
      <c r="M46" s="2">
        <f t="shared" si="4"/>
        <v>70.90823362998762</v>
      </c>
      <c r="N46" s="51" t="s">
        <v>54</v>
      </c>
    </row>
    <row r="47" spans="1:14" ht="15.75">
      <c r="A47" t="s">
        <v>405</v>
      </c>
      <c r="B47" t="s">
        <v>44</v>
      </c>
      <c r="C47" t="s">
        <v>31</v>
      </c>
      <c r="D47">
        <v>81</v>
      </c>
      <c r="E47" s="55">
        <v>0.19770833333333335</v>
      </c>
      <c r="F47" s="58">
        <v>4</v>
      </c>
      <c r="G47">
        <v>44</v>
      </c>
      <c r="H47">
        <v>42</v>
      </c>
      <c r="I47" s="6">
        <f t="shared" si="3"/>
        <v>4.7450000000000001</v>
      </c>
      <c r="J47" s="7">
        <f t="shared" si="1"/>
        <v>3.3419444444444446</v>
      </c>
      <c r="K47" s="1">
        <v>1</v>
      </c>
      <c r="L47" s="1">
        <v>1</v>
      </c>
      <c r="M47" s="2">
        <f t="shared" si="4"/>
        <v>70.430862896616318</v>
      </c>
      <c r="N47" s="51" t="s">
        <v>54</v>
      </c>
    </row>
    <row r="48" spans="1:14" ht="15.75">
      <c r="A48" t="s">
        <v>406</v>
      </c>
      <c r="B48" t="s">
        <v>51</v>
      </c>
      <c r="C48" t="s">
        <v>31</v>
      </c>
      <c r="D48">
        <v>81</v>
      </c>
      <c r="E48" s="55">
        <v>0.19965277777777779</v>
      </c>
      <c r="F48" s="58">
        <v>4</v>
      </c>
      <c r="G48">
        <v>47</v>
      </c>
      <c r="H48">
        <v>30</v>
      </c>
      <c r="I48" s="6">
        <f t="shared" si="3"/>
        <v>4.791666666666667</v>
      </c>
      <c r="J48" s="7">
        <f t="shared" si="1"/>
        <v>3.3419444444444446</v>
      </c>
      <c r="K48" s="1">
        <v>1</v>
      </c>
      <c r="L48" s="1">
        <v>1</v>
      </c>
      <c r="M48" s="2">
        <f t="shared" si="4"/>
        <v>69.744927536231884</v>
      </c>
      <c r="N48" s="51" t="s">
        <v>54</v>
      </c>
    </row>
    <row r="49" spans="1:14" ht="15.75">
      <c r="A49" t="s">
        <v>407</v>
      </c>
      <c r="B49" t="s">
        <v>44</v>
      </c>
      <c r="C49" t="s">
        <v>31</v>
      </c>
      <c r="D49">
        <v>81</v>
      </c>
      <c r="E49" s="55">
        <v>0.20141203703703703</v>
      </c>
      <c r="F49" s="58">
        <v>4</v>
      </c>
      <c r="G49">
        <v>50</v>
      </c>
      <c r="H49">
        <v>2</v>
      </c>
      <c r="I49" s="6">
        <f t="shared" si="3"/>
        <v>4.8338888888888887</v>
      </c>
      <c r="J49" s="7">
        <f t="shared" si="1"/>
        <v>3.3419444444444446</v>
      </c>
      <c r="K49" s="1">
        <v>1</v>
      </c>
      <c r="L49" s="1">
        <v>1</v>
      </c>
      <c r="M49" s="2">
        <f t="shared" si="4"/>
        <v>69.135731525112064</v>
      </c>
      <c r="N49" s="51" t="s">
        <v>54</v>
      </c>
    </row>
    <row r="50" spans="1:14" ht="15.75">
      <c r="A50" t="s">
        <v>408</v>
      </c>
      <c r="B50" t="s">
        <v>254</v>
      </c>
      <c r="C50" t="s">
        <v>365</v>
      </c>
      <c r="D50">
        <v>81</v>
      </c>
      <c r="E50" s="55">
        <v>0.20153935185185187</v>
      </c>
      <c r="F50" s="58">
        <v>4</v>
      </c>
      <c r="G50">
        <v>50</v>
      </c>
      <c r="H50">
        <v>13</v>
      </c>
      <c r="I50" s="6">
        <f t="shared" si="3"/>
        <v>4.8369444444444438</v>
      </c>
      <c r="J50" s="7">
        <f t="shared" si="1"/>
        <v>3.3419444444444446</v>
      </c>
      <c r="K50" s="1">
        <v>1</v>
      </c>
      <c r="L50" s="1">
        <v>1</v>
      </c>
      <c r="M50" s="2">
        <f t="shared" si="4"/>
        <v>69.092057658071568</v>
      </c>
      <c r="N50" s="51" t="s">
        <v>54</v>
      </c>
    </row>
    <row r="51" spans="1:14" ht="15.75">
      <c r="A51" t="s">
        <v>409</v>
      </c>
      <c r="B51" t="s">
        <v>410</v>
      </c>
      <c r="C51" t="s">
        <v>31</v>
      </c>
      <c r="D51">
        <v>81</v>
      </c>
      <c r="E51" s="55">
        <v>0.20156250000000001</v>
      </c>
      <c r="F51" s="58">
        <v>4</v>
      </c>
      <c r="G51">
        <v>50</v>
      </c>
      <c r="H51">
        <v>15</v>
      </c>
      <c r="I51" s="6">
        <f t="shared" si="3"/>
        <v>4.8374999999999995</v>
      </c>
      <c r="J51" s="7">
        <f t="shared" si="1"/>
        <v>3.3419444444444446</v>
      </c>
      <c r="K51" s="1">
        <v>1</v>
      </c>
      <c r="L51" s="1">
        <v>1</v>
      </c>
      <c r="M51" s="2">
        <f t="shared" si="4"/>
        <v>69.084122882572501</v>
      </c>
      <c r="N51" s="51" t="s">
        <v>54</v>
      </c>
    </row>
    <row r="52" spans="1:14" ht="15.75">
      <c r="A52" t="s">
        <v>411</v>
      </c>
      <c r="B52" t="s">
        <v>51</v>
      </c>
      <c r="C52" t="s">
        <v>31</v>
      </c>
      <c r="D52">
        <v>81</v>
      </c>
      <c r="E52" s="55">
        <v>0.20302083333333334</v>
      </c>
      <c r="F52" s="58">
        <v>4</v>
      </c>
      <c r="G52">
        <v>52</v>
      </c>
      <c r="H52">
        <v>21</v>
      </c>
      <c r="I52" s="6">
        <f t="shared" si="3"/>
        <v>4.8725000000000005</v>
      </c>
      <c r="J52" s="7">
        <f t="shared" si="1"/>
        <v>3.3419444444444446</v>
      </c>
      <c r="K52" s="1">
        <v>1</v>
      </c>
      <c r="L52" s="1">
        <v>1</v>
      </c>
      <c r="M52" s="2">
        <f t="shared" si="4"/>
        <v>68.587879824411374</v>
      </c>
      <c r="N52" s="51" t="s">
        <v>54</v>
      </c>
    </row>
    <row r="53" spans="1:14" ht="15.75">
      <c r="A53" t="s">
        <v>412</v>
      </c>
      <c r="B53" t="s">
        <v>39</v>
      </c>
      <c r="C53" t="s">
        <v>31</v>
      </c>
      <c r="D53">
        <v>81</v>
      </c>
      <c r="E53" s="55">
        <v>0.20307870370370371</v>
      </c>
      <c r="F53" s="58">
        <v>4</v>
      </c>
      <c r="G53">
        <v>52</v>
      </c>
      <c r="H53">
        <v>26</v>
      </c>
      <c r="I53" s="6">
        <f t="shared" si="3"/>
        <v>4.8738888888888896</v>
      </c>
      <c r="J53" s="7">
        <f t="shared" si="1"/>
        <v>3.3419444444444446</v>
      </c>
      <c r="K53" s="1">
        <v>1</v>
      </c>
      <c r="L53" s="1">
        <v>1</v>
      </c>
      <c r="M53" s="2">
        <f t="shared" si="4"/>
        <v>68.568334663171086</v>
      </c>
      <c r="N53" s="51" t="s">
        <v>54</v>
      </c>
    </row>
    <row r="54" spans="1:14" ht="15.75">
      <c r="A54" t="s">
        <v>413</v>
      </c>
      <c r="B54" t="s">
        <v>251</v>
      </c>
      <c r="C54" t="s">
        <v>353</v>
      </c>
      <c r="D54">
        <v>81</v>
      </c>
      <c r="E54" s="55">
        <v>0.20311342592592593</v>
      </c>
      <c r="F54" s="58">
        <v>4</v>
      </c>
      <c r="G54">
        <v>52</v>
      </c>
      <c r="H54">
        <v>29</v>
      </c>
      <c r="I54" s="6">
        <f t="shared" si="3"/>
        <v>4.8747222222222231</v>
      </c>
      <c r="J54" s="7">
        <f t="shared" si="1"/>
        <v>3.3419444444444446</v>
      </c>
      <c r="K54" s="1">
        <v>1</v>
      </c>
      <c r="L54" s="1">
        <v>1</v>
      </c>
      <c r="M54" s="2">
        <f t="shared" si="4"/>
        <v>68.556612912416654</v>
      </c>
      <c r="N54" s="51" t="s">
        <v>54</v>
      </c>
    </row>
    <row r="55" spans="1:14" ht="15.75">
      <c r="A55" t="s">
        <v>414</v>
      </c>
      <c r="B55" t="s">
        <v>117</v>
      </c>
      <c r="C55" t="s">
        <v>31</v>
      </c>
      <c r="D55">
        <v>81</v>
      </c>
      <c r="E55" s="55">
        <v>0.20324074074074075</v>
      </c>
      <c r="F55" s="58">
        <v>4</v>
      </c>
      <c r="G55">
        <v>52</v>
      </c>
      <c r="H55">
        <v>40</v>
      </c>
      <c r="I55" s="6">
        <f t="shared" si="3"/>
        <v>4.8777777777777782</v>
      </c>
      <c r="J55" s="7">
        <f t="shared" si="1"/>
        <v>3.3419444444444446</v>
      </c>
      <c r="K55" s="1">
        <v>1</v>
      </c>
      <c r="L55" s="1">
        <v>1</v>
      </c>
      <c r="M55" s="2">
        <f t="shared" si="4"/>
        <v>68.513667425968109</v>
      </c>
      <c r="N55" s="51" t="s">
        <v>54</v>
      </c>
    </row>
    <row r="56" spans="1:14" ht="15.75">
      <c r="A56" t="s">
        <v>415</v>
      </c>
      <c r="B56" t="s">
        <v>44</v>
      </c>
      <c r="C56" t="s">
        <v>271</v>
      </c>
      <c r="D56">
        <v>81</v>
      </c>
      <c r="E56" s="55">
        <v>0.20403935185185185</v>
      </c>
      <c r="F56" s="58">
        <v>4</v>
      </c>
      <c r="G56">
        <v>53</v>
      </c>
      <c r="H56">
        <v>49</v>
      </c>
      <c r="I56" s="6">
        <f t="shared" si="3"/>
        <v>4.8969444444444443</v>
      </c>
      <c r="J56" s="7">
        <f t="shared" si="1"/>
        <v>3.3419444444444446</v>
      </c>
      <c r="K56" s="1">
        <v>1</v>
      </c>
      <c r="L56" s="1">
        <v>1</v>
      </c>
      <c r="M56" s="2">
        <f t="shared" si="4"/>
        <v>68.245504566339548</v>
      </c>
      <c r="N56" s="51" t="s">
        <v>54</v>
      </c>
    </row>
    <row r="57" spans="1:14" ht="15.75">
      <c r="A57" t="s">
        <v>416</v>
      </c>
      <c r="B57" t="s">
        <v>254</v>
      </c>
      <c r="C57" t="s">
        <v>31</v>
      </c>
      <c r="D57">
        <v>81</v>
      </c>
      <c r="E57" s="55">
        <v>0.20406250000000001</v>
      </c>
      <c r="F57" s="58">
        <v>4</v>
      </c>
      <c r="G57">
        <v>53</v>
      </c>
      <c r="H57">
        <v>51</v>
      </c>
      <c r="I57" s="6">
        <f t="shared" si="3"/>
        <v>4.8975</v>
      </c>
      <c r="J57" s="7">
        <f t="shared" si="1"/>
        <v>3.3419444444444446</v>
      </c>
      <c r="K57" s="1">
        <v>1</v>
      </c>
      <c r="L57" s="1">
        <v>1</v>
      </c>
      <c r="M57" s="2">
        <f t="shared" si="4"/>
        <v>68.237763031024897</v>
      </c>
      <c r="N57" s="51" t="s">
        <v>54</v>
      </c>
    </row>
    <row r="58" spans="1:14" ht="15.75">
      <c r="A58" t="s">
        <v>417</v>
      </c>
      <c r="B58" t="s">
        <v>267</v>
      </c>
      <c r="C58" t="s">
        <v>31</v>
      </c>
      <c r="D58">
        <v>81</v>
      </c>
      <c r="E58" s="55">
        <v>0.20440972222222223</v>
      </c>
      <c r="F58" s="58">
        <v>4</v>
      </c>
      <c r="G58">
        <v>54</v>
      </c>
      <c r="H58">
        <v>21</v>
      </c>
      <c r="I58" s="6">
        <f t="shared" si="3"/>
        <v>4.9058333333333337</v>
      </c>
      <c r="J58" s="7">
        <f t="shared" si="1"/>
        <v>3.3419444444444446</v>
      </c>
      <c r="K58" s="1">
        <v>1</v>
      </c>
      <c r="L58" s="1">
        <v>1</v>
      </c>
      <c r="M58" s="2">
        <f t="shared" si="4"/>
        <v>68.121850404846839</v>
      </c>
      <c r="N58" s="51" t="s">
        <v>54</v>
      </c>
    </row>
    <row r="59" spans="1:14" ht="15.75">
      <c r="A59" t="s">
        <v>418</v>
      </c>
      <c r="B59" t="s">
        <v>204</v>
      </c>
      <c r="C59" t="s">
        <v>346</v>
      </c>
      <c r="D59">
        <v>81</v>
      </c>
      <c r="E59" s="55">
        <v>0.20481481481481481</v>
      </c>
      <c r="F59" s="58">
        <v>4</v>
      </c>
      <c r="G59">
        <v>54</v>
      </c>
      <c r="H59">
        <v>56</v>
      </c>
      <c r="I59" s="6">
        <f t="shared" si="3"/>
        <v>4.9155555555555557</v>
      </c>
      <c r="J59" s="7">
        <f t="shared" si="1"/>
        <v>3.3419444444444446</v>
      </c>
      <c r="K59" s="1">
        <v>1</v>
      </c>
      <c r="L59" s="1">
        <v>1</v>
      </c>
      <c r="M59" s="2">
        <f t="shared" si="4"/>
        <v>67.987115732368892</v>
      </c>
      <c r="N59" s="51" t="s">
        <v>54</v>
      </c>
    </row>
    <row r="60" spans="1:14" ht="15.75">
      <c r="A60" t="s">
        <v>419</v>
      </c>
      <c r="B60" t="s">
        <v>42</v>
      </c>
      <c r="C60" t="s">
        <v>31</v>
      </c>
      <c r="D60">
        <v>81</v>
      </c>
      <c r="E60" s="55">
        <v>0.20511574074074077</v>
      </c>
      <c r="F60" s="58">
        <v>4</v>
      </c>
      <c r="G60">
        <v>55</v>
      </c>
      <c r="H60">
        <v>22</v>
      </c>
      <c r="I60" s="6">
        <f t="shared" si="3"/>
        <v>4.9227777777777781</v>
      </c>
      <c r="J60" s="7">
        <f t="shared" si="1"/>
        <v>3.3419444444444446</v>
      </c>
      <c r="K60" s="1">
        <v>1</v>
      </c>
      <c r="L60" s="1">
        <v>1</v>
      </c>
      <c r="M60" s="2">
        <f t="shared" si="4"/>
        <v>67.887371628484374</v>
      </c>
      <c r="N60" s="51" t="s">
        <v>54</v>
      </c>
    </row>
    <row r="61" spans="1:14" ht="15.75">
      <c r="A61" t="s">
        <v>420</v>
      </c>
      <c r="B61" t="s">
        <v>51</v>
      </c>
      <c r="C61" t="s">
        <v>271</v>
      </c>
      <c r="D61">
        <v>81</v>
      </c>
      <c r="E61" s="55">
        <v>0.20563657407407407</v>
      </c>
      <c r="F61" s="58">
        <v>4</v>
      </c>
      <c r="G61">
        <v>56</v>
      </c>
      <c r="H61">
        <v>7</v>
      </c>
      <c r="I61" s="6">
        <f t="shared" si="3"/>
        <v>4.9352777777777783</v>
      </c>
      <c r="J61" s="7">
        <f t="shared" si="1"/>
        <v>3.3419444444444446</v>
      </c>
      <c r="K61" s="1">
        <v>1</v>
      </c>
      <c r="L61" s="1">
        <v>1</v>
      </c>
      <c r="M61" s="2">
        <f t="shared" si="4"/>
        <v>67.715427477908477</v>
      </c>
      <c r="N61" s="51" t="s">
        <v>54</v>
      </c>
    </row>
    <row r="62" spans="1:14" ht="15.75">
      <c r="A62" t="s">
        <v>421</v>
      </c>
      <c r="B62" t="s">
        <v>350</v>
      </c>
      <c r="C62" t="s">
        <v>31</v>
      </c>
      <c r="D62">
        <v>81</v>
      </c>
      <c r="E62" s="55">
        <v>0.20579861111111111</v>
      </c>
      <c r="F62" s="58">
        <v>4</v>
      </c>
      <c r="G62">
        <v>56</v>
      </c>
      <c r="H62">
        <v>21</v>
      </c>
      <c r="I62" s="6">
        <f t="shared" si="3"/>
        <v>4.9391666666666669</v>
      </c>
      <c r="J62" s="7">
        <f t="shared" si="1"/>
        <v>3.3419444444444446</v>
      </c>
      <c r="K62" s="1">
        <v>1</v>
      </c>
      <c r="L62" s="1">
        <v>1</v>
      </c>
      <c r="M62" s="2">
        <f t="shared" si="4"/>
        <v>67.662111242337332</v>
      </c>
      <c r="N62" s="51" t="s">
        <v>54</v>
      </c>
    </row>
    <row r="63" spans="1:14" ht="15.75">
      <c r="A63" t="s">
        <v>422</v>
      </c>
      <c r="B63" t="s">
        <v>423</v>
      </c>
      <c r="C63" t="s">
        <v>31</v>
      </c>
      <c r="D63">
        <v>81</v>
      </c>
      <c r="E63" s="55">
        <v>0.20604166666666668</v>
      </c>
      <c r="F63" s="58">
        <v>4</v>
      </c>
      <c r="G63">
        <v>56</v>
      </c>
      <c r="H63">
        <v>42</v>
      </c>
      <c r="I63" s="6">
        <f t="shared" si="3"/>
        <v>4.9450000000000003</v>
      </c>
      <c r="J63" s="7">
        <f t="shared" si="1"/>
        <v>3.3419444444444446</v>
      </c>
      <c r="K63" s="1">
        <v>1</v>
      </c>
      <c r="L63" s="1">
        <v>1</v>
      </c>
      <c r="M63" s="2">
        <f t="shared" si="4"/>
        <v>67.582294124255711</v>
      </c>
      <c r="N63" s="51" t="s">
        <v>54</v>
      </c>
    </row>
    <row r="64" spans="1:14" ht="15.75">
      <c r="A64" t="s">
        <v>327</v>
      </c>
      <c r="B64" t="s">
        <v>267</v>
      </c>
      <c r="C64" t="s">
        <v>271</v>
      </c>
      <c r="D64">
        <v>81</v>
      </c>
      <c r="E64" s="55">
        <v>0.20611111111111111</v>
      </c>
      <c r="F64" s="58">
        <v>4</v>
      </c>
      <c r="G64">
        <v>56</v>
      </c>
      <c r="H64">
        <v>48</v>
      </c>
      <c r="I64" s="6">
        <f t="shared" si="3"/>
        <v>4.9466666666666672</v>
      </c>
      <c r="J64" s="7">
        <f t="shared" si="1"/>
        <v>3.3419444444444446</v>
      </c>
      <c r="K64" s="1">
        <v>1</v>
      </c>
      <c r="L64" s="1">
        <v>1</v>
      </c>
      <c r="M64" s="2">
        <f t="shared" si="4"/>
        <v>67.559523809523796</v>
      </c>
      <c r="N64" s="51" t="s">
        <v>54</v>
      </c>
    </row>
    <row r="65" spans="1:14" ht="15.75">
      <c r="A65" t="s">
        <v>424</v>
      </c>
      <c r="B65" t="s">
        <v>44</v>
      </c>
      <c r="C65" t="s">
        <v>31</v>
      </c>
      <c r="D65">
        <v>81</v>
      </c>
      <c r="E65" s="55">
        <v>0.20621527777777779</v>
      </c>
      <c r="F65" s="58">
        <v>4</v>
      </c>
      <c r="G65">
        <v>56</v>
      </c>
      <c r="H65">
        <v>57</v>
      </c>
      <c r="I65" s="6">
        <f t="shared" si="3"/>
        <v>4.9491666666666667</v>
      </c>
      <c r="J65" s="7">
        <f t="shared" si="1"/>
        <v>3.3419444444444446</v>
      </c>
      <c r="K65" s="1">
        <v>1</v>
      </c>
      <c r="L65" s="1">
        <v>1</v>
      </c>
      <c r="M65" s="2">
        <f t="shared" si="4"/>
        <v>67.525397092664306</v>
      </c>
      <c r="N65" s="51" t="s">
        <v>54</v>
      </c>
    </row>
    <row r="66" spans="1:14" ht="15.75">
      <c r="A66" t="s">
        <v>425</v>
      </c>
      <c r="B66" t="s">
        <v>51</v>
      </c>
      <c r="C66" t="s">
        <v>31</v>
      </c>
      <c r="D66">
        <v>81</v>
      </c>
      <c r="E66" s="55">
        <v>0.20641203703703703</v>
      </c>
      <c r="F66" s="58">
        <v>4</v>
      </c>
      <c r="G66">
        <v>57</v>
      </c>
      <c r="H66">
        <v>14</v>
      </c>
      <c r="I66" s="6">
        <f t="shared" si="3"/>
        <v>4.9538888888888888</v>
      </c>
      <c r="J66" s="7">
        <f t="shared" si="1"/>
        <v>3.3419444444444446</v>
      </c>
      <c r="K66" s="1">
        <v>1</v>
      </c>
      <c r="L66" s="1">
        <v>1</v>
      </c>
      <c r="M66" s="2">
        <f t="shared" si="4"/>
        <v>67.461029494224519</v>
      </c>
      <c r="N66" s="51" t="s">
        <v>54</v>
      </c>
    </row>
    <row r="67" spans="1:14" ht="15.75">
      <c r="A67" t="s">
        <v>426</v>
      </c>
      <c r="B67" t="s">
        <v>44</v>
      </c>
      <c r="C67" t="s">
        <v>427</v>
      </c>
      <c r="D67">
        <v>81</v>
      </c>
      <c r="E67" s="55">
        <v>0.20652777777777778</v>
      </c>
      <c r="F67" s="58">
        <v>4</v>
      </c>
      <c r="G67">
        <v>57</v>
      </c>
      <c r="H67">
        <v>24</v>
      </c>
      <c r="I67" s="6">
        <f t="shared" si="3"/>
        <v>4.956666666666667</v>
      </c>
      <c r="J67" s="7">
        <f t="shared" si="1"/>
        <v>3.3419444444444446</v>
      </c>
      <c r="K67" s="1">
        <v>1</v>
      </c>
      <c r="L67" s="1">
        <v>1</v>
      </c>
      <c r="M67" s="2">
        <f t="shared" si="4"/>
        <v>67.423223492490465</v>
      </c>
      <c r="N67" s="51" t="s">
        <v>54</v>
      </c>
    </row>
    <row r="68" spans="1:14" ht="15.75">
      <c r="A68" t="s">
        <v>428</v>
      </c>
      <c r="B68" t="s">
        <v>51</v>
      </c>
      <c r="C68" t="s">
        <v>198</v>
      </c>
      <c r="D68">
        <v>81</v>
      </c>
      <c r="E68" s="55">
        <v>0.20655092592592594</v>
      </c>
      <c r="F68" s="58">
        <v>4</v>
      </c>
      <c r="G68">
        <v>57</v>
      </c>
      <c r="H68">
        <v>26</v>
      </c>
      <c r="I68" s="6">
        <f t="shared" si="3"/>
        <v>4.9572222222222226</v>
      </c>
      <c r="J68" s="7">
        <f t="shared" ref="J68:J131" si="5">I$3</f>
        <v>3.3419444444444446</v>
      </c>
      <c r="K68" s="1">
        <v>1</v>
      </c>
      <c r="L68" s="1">
        <v>1</v>
      </c>
      <c r="M68" s="2">
        <f t="shared" si="4"/>
        <v>67.415667376442897</v>
      </c>
      <c r="N68" s="51" t="s">
        <v>54</v>
      </c>
    </row>
    <row r="69" spans="1:14" ht="15.75">
      <c r="A69" t="s">
        <v>429</v>
      </c>
      <c r="B69" t="s">
        <v>42</v>
      </c>
      <c r="C69" t="s">
        <v>344</v>
      </c>
      <c r="D69">
        <v>81</v>
      </c>
      <c r="E69" s="55">
        <v>0.20677083333333335</v>
      </c>
      <c r="F69" s="58">
        <v>4</v>
      </c>
      <c r="G69">
        <v>57</v>
      </c>
      <c r="H69">
        <v>45</v>
      </c>
      <c r="I69" s="6">
        <f t="shared" si="3"/>
        <v>4.9625000000000004</v>
      </c>
      <c r="J69" s="7">
        <f t="shared" si="5"/>
        <v>3.3419444444444446</v>
      </c>
      <c r="K69" s="1">
        <v>1</v>
      </c>
      <c r="L69" s="1">
        <v>1</v>
      </c>
      <c r="M69" s="2">
        <f t="shared" si="4"/>
        <v>67.343968653792331</v>
      </c>
      <c r="N69" s="51" t="s">
        <v>54</v>
      </c>
    </row>
    <row r="70" spans="1:14" ht="15.75">
      <c r="A70" t="s">
        <v>430</v>
      </c>
      <c r="B70" t="s">
        <v>259</v>
      </c>
      <c r="C70" t="s">
        <v>31</v>
      </c>
      <c r="D70">
        <v>81</v>
      </c>
      <c r="E70" s="55">
        <v>0.20703703703703705</v>
      </c>
      <c r="F70" s="58">
        <v>4</v>
      </c>
      <c r="G70">
        <v>58</v>
      </c>
      <c r="H70">
        <v>8</v>
      </c>
      <c r="I70" s="6">
        <f t="shared" si="3"/>
        <v>4.9688888888888894</v>
      </c>
      <c r="J70" s="7">
        <f t="shared" si="5"/>
        <v>3.3419444444444446</v>
      </c>
      <c r="K70" s="1">
        <v>1</v>
      </c>
      <c r="L70" s="1">
        <v>1</v>
      </c>
      <c r="M70" s="2">
        <f t="shared" si="4"/>
        <v>67.25737924865831</v>
      </c>
      <c r="N70" s="51" t="s">
        <v>54</v>
      </c>
    </row>
    <row r="71" spans="1:14" ht="15.75">
      <c r="A71" t="s">
        <v>431</v>
      </c>
      <c r="B71" t="s">
        <v>269</v>
      </c>
      <c r="C71" t="s">
        <v>31</v>
      </c>
      <c r="D71">
        <v>81</v>
      </c>
      <c r="E71" s="55">
        <v>0.20788194444444444</v>
      </c>
      <c r="F71" s="58">
        <v>4</v>
      </c>
      <c r="G71">
        <v>59</v>
      </c>
      <c r="H71">
        <v>21</v>
      </c>
      <c r="I71" s="6">
        <f t="shared" si="3"/>
        <v>4.9891666666666667</v>
      </c>
      <c r="J71" s="7">
        <f t="shared" si="5"/>
        <v>3.3419444444444446</v>
      </c>
      <c r="K71" s="1">
        <v>1</v>
      </c>
      <c r="L71" s="1">
        <v>1</v>
      </c>
      <c r="M71" s="2">
        <f t="shared" si="4"/>
        <v>66.984020934246431</v>
      </c>
      <c r="N71" s="51" t="s">
        <v>54</v>
      </c>
    </row>
    <row r="72" spans="1:14" ht="15.75">
      <c r="A72" t="s">
        <v>432</v>
      </c>
      <c r="B72" t="s">
        <v>259</v>
      </c>
      <c r="C72" t="s">
        <v>31</v>
      </c>
      <c r="D72">
        <v>81</v>
      </c>
      <c r="E72" s="55">
        <v>0.20825231481481479</v>
      </c>
      <c r="F72" s="58">
        <v>4</v>
      </c>
      <c r="G72">
        <v>59</v>
      </c>
      <c r="H72">
        <v>53</v>
      </c>
      <c r="I72" s="6">
        <f t="shared" ref="I72:I135" si="6">F72+(G72/60)+(H72/3600)</f>
        <v>4.9980555555555553</v>
      </c>
      <c r="J72" s="7">
        <f t="shared" si="5"/>
        <v>3.3419444444444446</v>
      </c>
      <c r="K72" s="1">
        <v>1</v>
      </c>
      <c r="L72" s="1">
        <v>1</v>
      </c>
      <c r="M72" s="2">
        <f t="shared" ref="M72:M135" si="7">J72/I72*100*K72*L72</f>
        <v>66.864891902406498</v>
      </c>
      <c r="N72" s="51" t="s">
        <v>54</v>
      </c>
    </row>
    <row r="73" spans="1:14" ht="15.75">
      <c r="A73" t="s">
        <v>433</v>
      </c>
      <c r="B73" t="s">
        <v>204</v>
      </c>
      <c r="C73" t="s">
        <v>31</v>
      </c>
      <c r="D73">
        <v>81</v>
      </c>
      <c r="E73" s="55">
        <v>0.21567129629629631</v>
      </c>
      <c r="F73" s="58">
        <v>5</v>
      </c>
      <c r="G73">
        <v>10</v>
      </c>
      <c r="H73">
        <v>34</v>
      </c>
      <c r="I73" s="6">
        <f t="shared" si="6"/>
        <v>5.1761111111111111</v>
      </c>
      <c r="J73" s="7">
        <f t="shared" si="5"/>
        <v>3.3419444444444446</v>
      </c>
      <c r="K73" s="1">
        <v>1</v>
      </c>
      <c r="L73" s="1">
        <v>1</v>
      </c>
      <c r="M73" s="2">
        <f t="shared" si="7"/>
        <v>64.564774068906303</v>
      </c>
      <c r="N73" s="51" t="s">
        <v>54</v>
      </c>
    </row>
    <row r="74" spans="1:14" ht="15.75">
      <c r="A74" t="s">
        <v>434</v>
      </c>
      <c r="B74" t="s">
        <v>350</v>
      </c>
      <c r="C74" t="s">
        <v>31</v>
      </c>
      <c r="D74">
        <v>81</v>
      </c>
      <c r="E74" s="55">
        <v>0.2159375</v>
      </c>
      <c r="F74" s="58">
        <v>5</v>
      </c>
      <c r="G74">
        <v>10</v>
      </c>
      <c r="H74">
        <v>57</v>
      </c>
      <c r="I74" s="6">
        <f t="shared" si="6"/>
        <v>5.1825000000000001</v>
      </c>
      <c r="J74" s="7">
        <f t="shared" si="5"/>
        <v>3.3419444444444446</v>
      </c>
      <c r="K74" s="1">
        <v>1</v>
      </c>
      <c r="L74" s="1">
        <v>1</v>
      </c>
      <c r="M74" s="2">
        <f t="shared" si="7"/>
        <v>64.485179825266655</v>
      </c>
      <c r="N74" s="51" t="s">
        <v>54</v>
      </c>
    </row>
    <row r="75" spans="1:14" ht="15.75">
      <c r="A75" t="s">
        <v>435</v>
      </c>
      <c r="B75" t="s">
        <v>49</v>
      </c>
      <c r="C75" t="s">
        <v>31</v>
      </c>
      <c r="D75">
        <v>81</v>
      </c>
      <c r="E75" s="55">
        <v>0.21657407407407406</v>
      </c>
      <c r="F75" s="58">
        <v>5</v>
      </c>
      <c r="G75">
        <v>11</v>
      </c>
      <c r="H75">
        <v>52</v>
      </c>
      <c r="I75" s="6">
        <f t="shared" si="6"/>
        <v>5.1977777777777776</v>
      </c>
      <c r="J75" s="7">
        <f t="shared" si="5"/>
        <v>3.3419444444444446</v>
      </c>
      <c r="K75" s="1">
        <v>1</v>
      </c>
      <c r="L75" s="1">
        <v>1</v>
      </c>
      <c r="M75" s="2">
        <f t="shared" si="7"/>
        <v>64.295639162035073</v>
      </c>
      <c r="N75" s="51" t="s">
        <v>54</v>
      </c>
    </row>
    <row r="76" spans="1:14" ht="15.75">
      <c r="A76" t="s">
        <v>436</v>
      </c>
      <c r="B76" t="s">
        <v>259</v>
      </c>
      <c r="C76" t="s">
        <v>31</v>
      </c>
      <c r="D76">
        <v>81</v>
      </c>
      <c r="E76" s="55">
        <v>0.21724537037037037</v>
      </c>
      <c r="F76" s="58">
        <v>5</v>
      </c>
      <c r="G76">
        <v>12</v>
      </c>
      <c r="H76">
        <v>50</v>
      </c>
      <c r="I76" s="6">
        <f t="shared" si="6"/>
        <v>5.2138888888888895</v>
      </c>
      <c r="J76" s="7">
        <f t="shared" si="5"/>
        <v>3.3419444444444446</v>
      </c>
      <c r="K76" s="1">
        <v>1</v>
      </c>
      <c r="L76" s="1">
        <v>1</v>
      </c>
      <c r="M76" s="2">
        <f t="shared" si="7"/>
        <v>64.096963239211505</v>
      </c>
      <c r="N76" s="51" t="s">
        <v>54</v>
      </c>
    </row>
    <row r="77" spans="1:14" ht="15.75">
      <c r="A77" t="s">
        <v>437</v>
      </c>
      <c r="B77" t="s">
        <v>438</v>
      </c>
      <c r="C77" t="s">
        <v>31</v>
      </c>
      <c r="D77">
        <v>81</v>
      </c>
      <c r="E77" s="55">
        <v>0.21869212962962961</v>
      </c>
      <c r="F77" s="58">
        <v>5</v>
      </c>
      <c r="G77">
        <v>14</v>
      </c>
      <c r="H77">
        <v>55</v>
      </c>
      <c r="I77" s="6">
        <f t="shared" si="6"/>
        <v>5.2486111111111109</v>
      </c>
      <c r="J77" s="7">
        <f t="shared" si="5"/>
        <v>3.3419444444444446</v>
      </c>
      <c r="K77" s="1">
        <v>1</v>
      </c>
      <c r="L77" s="1">
        <v>1</v>
      </c>
      <c r="M77" s="2">
        <f t="shared" si="7"/>
        <v>63.672929346387939</v>
      </c>
      <c r="N77" s="51" t="s">
        <v>54</v>
      </c>
    </row>
    <row r="78" spans="1:14" ht="15.75">
      <c r="A78" t="s">
        <v>439</v>
      </c>
      <c r="B78" t="s">
        <v>204</v>
      </c>
      <c r="C78" t="s">
        <v>31</v>
      </c>
      <c r="D78">
        <v>81</v>
      </c>
      <c r="E78" s="55">
        <v>0.21954861111111112</v>
      </c>
      <c r="F78" s="58">
        <v>5</v>
      </c>
      <c r="G78">
        <v>16</v>
      </c>
      <c r="H78">
        <v>9</v>
      </c>
      <c r="I78" s="6">
        <f t="shared" si="6"/>
        <v>5.269166666666667</v>
      </c>
      <c r="J78" s="7">
        <f t="shared" si="5"/>
        <v>3.3419444444444446</v>
      </c>
      <c r="K78" s="1">
        <v>1</v>
      </c>
      <c r="L78" s="1">
        <v>1</v>
      </c>
      <c r="M78" s="2">
        <f t="shared" si="7"/>
        <v>63.424534767251828</v>
      </c>
      <c r="N78" s="51" t="s">
        <v>54</v>
      </c>
    </row>
    <row r="79" spans="1:14" ht="15.75">
      <c r="A79" t="s">
        <v>440</v>
      </c>
      <c r="B79" t="s">
        <v>42</v>
      </c>
      <c r="C79" t="s">
        <v>245</v>
      </c>
      <c r="D79">
        <v>81</v>
      </c>
      <c r="E79" s="55">
        <v>0.22006944444444443</v>
      </c>
      <c r="F79" s="58">
        <v>5</v>
      </c>
      <c r="G79">
        <v>16</v>
      </c>
      <c r="H79">
        <v>54</v>
      </c>
      <c r="I79" s="6">
        <f t="shared" si="6"/>
        <v>5.2816666666666663</v>
      </c>
      <c r="J79" s="7">
        <f t="shared" si="5"/>
        <v>3.3419444444444446</v>
      </c>
      <c r="K79" s="1">
        <v>1</v>
      </c>
      <c r="L79" s="1">
        <v>1</v>
      </c>
      <c r="M79" s="2">
        <f t="shared" si="7"/>
        <v>63.274429367834237</v>
      </c>
      <c r="N79" s="51" t="s">
        <v>54</v>
      </c>
    </row>
    <row r="80" spans="1:14" ht="15.75">
      <c r="A80" t="s">
        <v>441</v>
      </c>
      <c r="B80" t="s">
        <v>310</v>
      </c>
      <c r="C80" t="s">
        <v>31</v>
      </c>
      <c r="D80">
        <v>81</v>
      </c>
      <c r="E80" s="55">
        <v>0.22069444444444444</v>
      </c>
      <c r="F80" s="58">
        <v>5</v>
      </c>
      <c r="G80">
        <v>17</v>
      </c>
      <c r="H80">
        <v>48</v>
      </c>
      <c r="I80" s="6">
        <f t="shared" si="6"/>
        <v>5.2966666666666669</v>
      </c>
      <c r="J80" s="7">
        <f t="shared" si="5"/>
        <v>3.3419444444444446</v>
      </c>
      <c r="K80" s="1">
        <v>1</v>
      </c>
      <c r="L80" s="1">
        <v>1</v>
      </c>
      <c r="M80" s="2">
        <f t="shared" si="7"/>
        <v>63.095238095238095</v>
      </c>
      <c r="N80" s="51" t="s">
        <v>54</v>
      </c>
    </row>
    <row r="81" spans="1:14" ht="15.75">
      <c r="A81" t="s">
        <v>415</v>
      </c>
      <c r="B81" t="s">
        <v>42</v>
      </c>
      <c r="C81" t="s">
        <v>31</v>
      </c>
      <c r="D81">
        <v>81</v>
      </c>
      <c r="E81" s="55">
        <v>0.22100694444444444</v>
      </c>
      <c r="F81" s="58">
        <v>5</v>
      </c>
      <c r="G81">
        <v>18</v>
      </c>
      <c r="H81">
        <v>15</v>
      </c>
      <c r="I81" s="6">
        <f t="shared" si="6"/>
        <v>5.3041666666666663</v>
      </c>
      <c r="J81" s="7">
        <f t="shared" si="5"/>
        <v>3.3419444444444446</v>
      </c>
      <c r="K81" s="1">
        <v>1</v>
      </c>
      <c r="L81" s="1">
        <v>1</v>
      </c>
      <c r="M81" s="2">
        <f t="shared" si="7"/>
        <v>63.006022518984039</v>
      </c>
      <c r="N81" s="51" t="s">
        <v>54</v>
      </c>
    </row>
    <row r="82" spans="1:14" ht="15.75">
      <c r="A82" t="s">
        <v>442</v>
      </c>
      <c r="B82" t="s">
        <v>443</v>
      </c>
      <c r="C82" t="s">
        <v>31</v>
      </c>
      <c r="D82">
        <v>81</v>
      </c>
      <c r="E82" s="55">
        <v>0.22108796296296296</v>
      </c>
      <c r="F82" s="58">
        <v>5</v>
      </c>
      <c r="G82">
        <v>18</v>
      </c>
      <c r="H82">
        <v>22</v>
      </c>
      <c r="I82" s="6">
        <f t="shared" si="6"/>
        <v>5.306111111111111</v>
      </c>
      <c r="J82" s="7">
        <f t="shared" si="5"/>
        <v>3.3419444444444446</v>
      </c>
      <c r="K82" s="1">
        <v>1</v>
      </c>
      <c r="L82" s="1">
        <v>1</v>
      </c>
      <c r="M82" s="2">
        <f t="shared" si="7"/>
        <v>62.982933724217361</v>
      </c>
      <c r="N82" s="51" t="s">
        <v>54</v>
      </c>
    </row>
    <row r="83" spans="1:14" ht="15.75">
      <c r="A83" t="s">
        <v>444</v>
      </c>
      <c r="B83" t="s">
        <v>33</v>
      </c>
      <c r="C83" t="s">
        <v>31</v>
      </c>
      <c r="D83">
        <v>81</v>
      </c>
      <c r="E83" s="55">
        <v>0.22109953703703702</v>
      </c>
      <c r="F83" s="58">
        <v>5</v>
      </c>
      <c r="G83">
        <v>18</v>
      </c>
      <c r="H83">
        <v>23</v>
      </c>
      <c r="I83" s="6">
        <f t="shared" si="6"/>
        <v>5.3063888888888888</v>
      </c>
      <c r="J83" s="7">
        <f t="shared" si="5"/>
        <v>3.3419444444444446</v>
      </c>
      <c r="K83" s="1">
        <v>1</v>
      </c>
      <c r="L83" s="1">
        <v>1</v>
      </c>
      <c r="M83" s="2">
        <f t="shared" si="7"/>
        <v>62.979636706276509</v>
      </c>
      <c r="N83" s="51" t="s">
        <v>54</v>
      </c>
    </row>
    <row r="84" spans="1:14" ht="15.75">
      <c r="A84" t="s">
        <v>445</v>
      </c>
      <c r="B84" t="s">
        <v>42</v>
      </c>
      <c r="C84" t="s">
        <v>31</v>
      </c>
      <c r="D84">
        <v>81</v>
      </c>
      <c r="E84" s="55">
        <v>0.22194444444444447</v>
      </c>
      <c r="F84" s="58">
        <v>5</v>
      </c>
      <c r="G84">
        <v>19</v>
      </c>
      <c r="H84">
        <v>36</v>
      </c>
      <c r="I84" s="6">
        <f t="shared" si="6"/>
        <v>5.3266666666666662</v>
      </c>
      <c r="J84" s="7">
        <f t="shared" si="5"/>
        <v>3.3419444444444446</v>
      </c>
      <c r="K84" s="1">
        <v>1</v>
      </c>
      <c r="L84" s="1">
        <v>1</v>
      </c>
      <c r="M84" s="2">
        <f t="shared" si="7"/>
        <v>62.739883187317488</v>
      </c>
      <c r="N84" s="51" t="s">
        <v>54</v>
      </c>
    </row>
    <row r="85" spans="1:14" ht="15.75">
      <c r="A85" t="s">
        <v>446</v>
      </c>
      <c r="B85" t="s">
        <v>49</v>
      </c>
      <c r="C85" t="s">
        <v>271</v>
      </c>
      <c r="D85">
        <v>81</v>
      </c>
      <c r="E85" s="55">
        <v>0.22208333333333333</v>
      </c>
      <c r="F85" s="58">
        <v>5</v>
      </c>
      <c r="G85">
        <v>19</v>
      </c>
      <c r="H85">
        <v>48</v>
      </c>
      <c r="I85" s="6">
        <f t="shared" si="6"/>
        <v>5.33</v>
      </c>
      <c r="J85" s="7">
        <f t="shared" si="5"/>
        <v>3.3419444444444446</v>
      </c>
      <c r="K85" s="1">
        <v>1</v>
      </c>
      <c r="L85" s="1">
        <v>1</v>
      </c>
      <c r="M85" s="2">
        <f t="shared" si="7"/>
        <v>62.700646237231602</v>
      </c>
      <c r="N85" s="51" t="s">
        <v>54</v>
      </c>
    </row>
    <row r="86" spans="1:14" ht="15.75">
      <c r="A86" t="s">
        <v>447</v>
      </c>
      <c r="B86" t="s">
        <v>42</v>
      </c>
      <c r="C86" t="s">
        <v>31</v>
      </c>
      <c r="D86">
        <v>81</v>
      </c>
      <c r="E86" s="55">
        <v>0.22217592592592594</v>
      </c>
      <c r="F86" s="58">
        <v>5</v>
      </c>
      <c r="G86">
        <v>19</v>
      </c>
      <c r="H86">
        <v>56</v>
      </c>
      <c r="I86" s="6">
        <f t="shared" si="6"/>
        <v>5.3322222222222218</v>
      </c>
      <c r="J86" s="7">
        <f t="shared" si="5"/>
        <v>3.3419444444444446</v>
      </c>
      <c r="K86" s="1">
        <v>1</v>
      </c>
      <c r="L86" s="1">
        <v>1</v>
      </c>
      <c r="M86" s="2">
        <f t="shared" si="7"/>
        <v>62.674515524067523</v>
      </c>
      <c r="N86" s="51" t="s">
        <v>54</v>
      </c>
    </row>
    <row r="87" spans="1:14" ht="15.75">
      <c r="A87" t="s">
        <v>448</v>
      </c>
      <c r="B87" t="s">
        <v>33</v>
      </c>
      <c r="C87" t="s">
        <v>31</v>
      </c>
      <c r="D87">
        <v>81</v>
      </c>
      <c r="E87" s="55">
        <v>0.22349537037037037</v>
      </c>
      <c r="F87" s="58">
        <v>5</v>
      </c>
      <c r="G87">
        <v>21</v>
      </c>
      <c r="H87">
        <v>50</v>
      </c>
      <c r="I87" s="6">
        <f t="shared" si="6"/>
        <v>5.3638888888888889</v>
      </c>
      <c r="J87" s="7">
        <f t="shared" si="5"/>
        <v>3.3419444444444446</v>
      </c>
      <c r="K87" s="1">
        <v>1</v>
      </c>
      <c r="L87" s="1">
        <v>1</v>
      </c>
      <c r="M87" s="2">
        <f t="shared" si="7"/>
        <v>62.304505437597101</v>
      </c>
      <c r="N87" s="51" t="s">
        <v>54</v>
      </c>
    </row>
    <row r="88" spans="1:14" ht="15.75">
      <c r="A88" t="s">
        <v>449</v>
      </c>
      <c r="B88" t="s">
        <v>49</v>
      </c>
      <c r="C88" t="s">
        <v>31</v>
      </c>
      <c r="D88">
        <v>81</v>
      </c>
      <c r="E88" s="55">
        <v>0.2240277777777778</v>
      </c>
      <c r="F88" s="58">
        <v>5</v>
      </c>
      <c r="G88">
        <v>22</v>
      </c>
      <c r="H88">
        <v>36</v>
      </c>
      <c r="I88" s="6">
        <f t="shared" si="6"/>
        <v>5.376666666666666</v>
      </c>
      <c r="J88" s="7">
        <f t="shared" si="5"/>
        <v>3.3419444444444446</v>
      </c>
      <c r="K88" s="1">
        <v>1</v>
      </c>
      <c r="L88" s="1">
        <v>1</v>
      </c>
      <c r="M88" s="2">
        <f t="shared" si="7"/>
        <v>62.156437280429856</v>
      </c>
      <c r="N88" s="51" t="s">
        <v>54</v>
      </c>
    </row>
    <row r="89" spans="1:14" ht="15.75">
      <c r="A89" t="s">
        <v>450</v>
      </c>
      <c r="B89" t="s">
        <v>190</v>
      </c>
      <c r="C89" t="s">
        <v>31</v>
      </c>
      <c r="D89">
        <v>81</v>
      </c>
      <c r="E89" s="55">
        <v>0.22462962962962962</v>
      </c>
      <c r="F89" s="58">
        <v>5</v>
      </c>
      <c r="G89">
        <v>23</v>
      </c>
      <c r="H89">
        <v>28</v>
      </c>
      <c r="I89" s="6">
        <f t="shared" si="6"/>
        <v>5.3911111111111119</v>
      </c>
      <c r="J89" s="7">
        <f t="shared" si="5"/>
        <v>3.3419444444444446</v>
      </c>
      <c r="K89" s="1">
        <v>1</v>
      </c>
      <c r="L89" s="1">
        <v>1</v>
      </c>
      <c r="M89" s="2">
        <f t="shared" si="7"/>
        <v>61.989901071722997</v>
      </c>
      <c r="N89" s="51" t="s">
        <v>54</v>
      </c>
    </row>
    <row r="90" spans="1:14" ht="15.75">
      <c r="A90" t="s">
        <v>451</v>
      </c>
      <c r="B90" t="s">
        <v>330</v>
      </c>
      <c r="C90" t="s">
        <v>31</v>
      </c>
      <c r="D90">
        <v>81</v>
      </c>
      <c r="E90" s="55">
        <v>0.22644675925925925</v>
      </c>
      <c r="F90" s="58">
        <v>5</v>
      </c>
      <c r="G90">
        <v>26</v>
      </c>
      <c r="H90">
        <v>5</v>
      </c>
      <c r="I90" s="6">
        <f t="shared" si="6"/>
        <v>5.4347222222222227</v>
      </c>
      <c r="J90" s="7">
        <f t="shared" si="5"/>
        <v>3.3419444444444446</v>
      </c>
      <c r="K90" s="1">
        <v>1</v>
      </c>
      <c r="L90" s="1">
        <v>1</v>
      </c>
      <c r="M90" s="2">
        <f t="shared" si="7"/>
        <v>61.492461027344746</v>
      </c>
      <c r="N90" s="51" t="s">
        <v>54</v>
      </c>
    </row>
    <row r="91" spans="1:14" ht="15.75">
      <c r="A91" t="s">
        <v>452</v>
      </c>
      <c r="B91" t="s">
        <v>179</v>
      </c>
      <c r="C91" t="s">
        <v>31</v>
      </c>
      <c r="D91">
        <v>81</v>
      </c>
      <c r="E91" s="55">
        <v>0.22652777777777777</v>
      </c>
      <c r="F91" s="58">
        <v>5</v>
      </c>
      <c r="G91">
        <v>26</v>
      </c>
      <c r="H91">
        <v>12</v>
      </c>
      <c r="I91" s="6">
        <f t="shared" si="6"/>
        <v>5.4366666666666665</v>
      </c>
      <c r="J91" s="7">
        <f t="shared" si="5"/>
        <v>3.3419444444444446</v>
      </c>
      <c r="K91" s="1">
        <v>1</v>
      </c>
      <c r="L91" s="1">
        <v>1</v>
      </c>
      <c r="M91" s="2">
        <f t="shared" si="7"/>
        <v>61.470468015532397</v>
      </c>
      <c r="N91" s="51" t="s">
        <v>54</v>
      </c>
    </row>
    <row r="92" spans="1:14" ht="15.75">
      <c r="A92" t="s">
        <v>453</v>
      </c>
      <c r="B92" t="s">
        <v>42</v>
      </c>
      <c r="C92" t="s">
        <v>245</v>
      </c>
      <c r="D92">
        <v>81</v>
      </c>
      <c r="E92" s="55">
        <v>0.22662037037037039</v>
      </c>
      <c r="F92" s="58">
        <v>5</v>
      </c>
      <c r="G92">
        <v>26</v>
      </c>
      <c r="H92">
        <v>20</v>
      </c>
      <c r="I92" s="6">
        <f t="shared" si="6"/>
        <v>5.4388888888888891</v>
      </c>
      <c r="J92" s="7">
        <f t="shared" si="5"/>
        <v>3.3419444444444446</v>
      </c>
      <c r="K92" s="1">
        <v>1</v>
      </c>
      <c r="L92" s="1">
        <v>1</v>
      </c>
      <c r="M92" s="2">
        <f t="shared" si="7"/>
        <v>61.445352400408581</v>
      </c>
      <c r="N92" s="51" t="s">
        <v>54</v>
      </c>
    </row>
    <row r="93" spans="1:14" ht="15.75">
      <c r="A93" t="s">
        <v>454</v>
      </c>
      <c r="B93" t="s">
        <v>42</v>
      </c>
      <c r="C93" t="s">
        <v>28</v>
      </c>
      <c r="D93">
        <v>81</v>
      </c>
      <c r="E93" s="55">
        <v>0.22700231481481481</v>
      </c>
      <c r="F93" s="58">
        <v>5</v>
      </c>
      <c r="G93">
        <v>26</v>
      </c>
      <c r="H93">
        <v>53</v>
      </c>
      <c r="I93" s="6">
        <f t="shared" si="6"/>
        <v>5.4480555555555554</v>
      </c>
      <c r="J93" s="7">
        <f t="shared" si="5"/>
        <v>3.3419444444444446</v>
      </c>
      <c r="K93" s="1">
        <v>1</v>
      </c>
      <c r="L93" s="1">
        <v>1</v>
      </c>
      <c r="M93" s="2">
        <f t="shared" si="7"/>
        <v>61.341967062662526</v>
      </c>
      <c r="N93" s="51" t="s">
        <v>54</v>
      </c>
    </row>
    <row r="94" spans="1:14" ht="15.75">
      <c r="A94" t="s">
        <v>455</v>
      </c>
      <c r="B94" t="s">
        <v>267</v>
      </c>
      <c r="C94" t="s">
        <v>31</v>
      </c>
      <c r="D94">
        <v>81</v>
      </c>
      <c r="E94" s="55">
        <v>0.22701388888888888</v>
      </c>
      <c r="F94" s="58">
        <v>5</v>
      </c>
      <c r="G94">
        <v>26</v>
      </c>
      <c r="H94">
        <v>54</v>
      </c>
      <c r="I94" s="6">
        <f t="shared" si="6"/>
        <v>5.4483333333333333</v>
      </c>
      <c r="J94" s="7">
        <f t="shared" si="5"/>
        <v>3.3419444444444446</v>
      </c>
      <c r="K94" s="1">
        <v>1</v>
      </c>
      <c r="L94" s="1">
        <v>1</v>
      </c>
      <c r="M94" s="2">
        <f t="shared" si="7"/>
        <v>61.338839604364239</v>
      </c>
      <c r="N94" s="51" t="s">
        <v>54</v>
      </c>
    </row>
    <row r="95" spans="1:14" ht="15.75">
      <c r="A95" t="s">
        <v>456</v>
      </c>
      <c r="B95" t="s">
        <v>254</v>
      </c>
      <c r="C95" t="s">
        <v>31</v>
      </c>
      <c r="D95">
        <v>81</v>
      </c>
      <c r="E95" s="55">
        <v>0.2270486111111111</v>
      </c>
      <c r="F95" s="58">
        <v>5</v>
      </c>
      <c r="G95">
        <v>26</v>
      </c>
      <c r="H95">
        <v>57</v>
      </c>
      <c r="I95" s="6">
        <f t="shared" si="6"/>
        <v>5.4491666666666667</v>
      </c>
      <c r="J95" s="7">
        <f t="shared" si="5"/>
        <v>3.3419444444444446</v>
      </c>
      <c r="K95" s="1">
        <v>1</v>
      </c>
      <c r="L95" s="1">
        <v>1</v>
      </c>
      <c r="M95" s="2">
        <f t="shared" si="7"/>
        <v>61.329459142580426</v>
      </c>
      <c r="N95" s="51" t="s">
        <v>54</v>
      </c>
    </row>
    <row r="96" spans="1:14" ht="15.75">
      <c r="A96" t="s">
        <v>457</v>
      </c>
      <c r="B96" t="s">
        <v>204</v>
      </c>
      <c r="C96" t="s">
        <v>31</v>
      </c>
      <c r="D96">
        <v>81</v>
      </c>
      <c r="E96" s="55">
        <v>0.22743055555555555</v>
      </c>
      <c r="F96" s="58">
        <v>5</v>
      </c>
      <c r="G96">
        <v>27</v>
      </c>
      <c r="H96">
        <v>30</v>
      </c>
      <c r="I96" s="6">
        <f t="shared" si="6"/>
        <v>5.4583333333333339</v>
      </c>
      <c r="J96" s="7">
        <f t="shared" si="5"/>
        <v>3.3419444444444446</v>
      </c>
      <c r="K96" s="1">
        <v>1</v>
      </c>
      <c r="L96" s="1">
        <v>1</v>
      </c>
      <c r="M96" s="2">
        <f t="shared" si="7"/>
        <v>61.226463104325703</v>
      </c>
      <c r="N96" s="51" t="s">
        <v>54</v>
      </c>
    </row>
    <row r="97" spans="1:14" ht="15.75">
      <c r="A97" t="s">
        <v>458</v>
      </c>
      <c r="B97" t="s">
        <v>39</v>
      </c>
      <c r="C97" t="s">
        <v>31</v>
      </c>
      <c r="D97">
        <v>81</v>
      </c>
      <c r="E97" s="55">
        <v>0.22798611111111111</v>
      </c>
      <c r="F97" s="58">
        <v>5</v>
      </c>
      <c r="G97">
        <v>28</v>
      </c>
      <c r="H97">
        <v>18</v>
      </c>
      <c r="I97" s="6">
        <f t="shared" si="6"/>
        <v>5.4716666666666667</v>
      </c>
      <c r="J97" s="7">
        <f t="shared" si="5"/>
        <v>3.3419444444444446</v>
      </c>
      <c r="K97" s="1">
        <v>1</v>
      </c>
      <c r="L97" s="1">
        <v>1</v>
      </c>
      <c r="M97" s="2">
        <f t="shared" si="7"/>
        <v>61.077266727586554</v>
      </c>
      <c r="N97" s="51" t="s">
        <v>54</v>
      </c>
    </row>
    <row r="98" spans="1:14" ht="15.75">
      <c r="A98" t="s">
        <v>459</v>
      </c>
      <c r="B98" t="s">
        <v>350</v>
      </c>
      <c r="C98" t="s">
        <v>31</v>
      </c>
      <c r="D98">
        <v>81</v>
      </c>
      <c r="E98" s="55">
        <v>0.22805555555555557</v>
      </c>
      <c r="F98" s="58">
        <v>5</v>
      </c>
      <c r="G98">
        <v>28</v>
      </c>
      <c r="H98">
        <v>24</v>
      </c>
      <c r="I98" s="6">
        <f t="shared" si="6"/>
        <v>5.4733333333333336</v>
      </c>
      <c r="J98" s="7">
        <f t="shared" si="5"/>
        <v>3.3419444444444446</v>
      </c>
      <c r="K98" s="1">
        <v>1</v>
      </c>
      <c r="L98" s="1">
        <v>1</v>
      </c>
      <c r="M98" s="2">
        <f t="shared" si="7"/>
        <v>61.0586682907024</v>
      </c>
      <c r="N98" s="51" t="s">
        <v>54</v>
      </c>
    </row>
    <row r="99" spans="1:14" ht="15.75">
      <c r="A99" t="s">
        <v>460</v>
      </c>
      <c r="B99" t="s">
        <v>461</v>
      </c>
      <c r="C99" t="s">
        <v>31</v>
      </c>
      <c r="D99">
        <v>81</v>
      </c>
      <c r="E99" s="55">
        <v>0.22812499999999999</v>
      </c>
      <c r="F99" s="58">
        <v>5</v>
      </c>
      <c r="G99">
        <v>28</v>
      </c>
      <c r="H99">
        <v>30</v>
      </c>
      <c r="I99" s="6">
        <f t="shared" si="6"/>
        <v>5.4750000000000005</v>
      </c>
      <c r="J99" s="7">
        <f t="shared" si="5"/>
        <v>3.3419444444444446</v>
      </c>
      <c r="K99" s="1">
        <v>1</v>
      </c>
      <c r="L99" s="1">
        <v>1</v>
      </c>
      <c r="M99" s="2">
        <f t="shared" si="7"/>
        <v>61.040081177067471</v>
      </c>
      <c r="N99" s="51" t="s">
        <v>54</v>
      </c>
    </row>
    <row r="100" spans="1:14" ht="15.75">
      <c r="A100" t="s">
        <v>462</v>
      </c>
      <c r="B100" t="s">
        <v>42</v>
      </c>
      <c r="C100" t="s">
        <v>31</v>
      </c>
      <c r="D100">
        <v>81</v>
      </c>
      <c r="E100" s="55">
        <v>0.22854166666666667</v>
      </c>
      <c r="F100" s="58">
        <v>5</v>
      </c>
      <c r="G100">
        <v>29</v>
      </c>
      <c r="H100">
        <v>6</v>
      </c>
      <c r="I100" s="6">
        <f t="shared" si="6"/>
        <v>5.4850000000000003</v>
      </c>
      <c r="J100" s="7">
        <f t="shared" si="5"/>
        <v>3.3419444444444446</v>
      </c>
      <c r="K100" s="1">
        <v>1</v>
      </c>
      <c r="L100" s="1">
        <v>1</v>
      </c>
      <c r="M100" s="2">
        <f t="shared" si="7"/>
        <v>60.928795705459336</v>
      </c>
      <c r="N100" s="51" t="s">
        <v>54</v>
      </c>
    </row>
    <row r="101" spans="1:14" ht="15.75">
      <c r="A101" t="s">
        <v>463</v>
      </c>
      <c r="B101" t="s">
        <v>310</v>
      </c>
      <c r="C101" t="s">
        <v>31</v>
      </c>
      <c r="D101">
        <v>81</v>
      </c>
      <c r="E101" s="55">
        <v>0.22855324074074077</v>
      </c>
      <c r="F101" s="58">
        <v>5</v>
      </c>
      <c r="G101">
        <v>29</v>
      </c>
      <c r="H101">
        <v>7</v>
      </c>
      <c r="I101" s="6">
        <f t="shared" si="6"/>
        <v>5.4852777777777781</v>
      </c>
      <c r="J101" s="7">
        <f t="shared" si="5"/>
        <v>3.3419444444444446</v>
      </c>
      <c r="K101" s="1">
        <v>1</v>
      </c>
      <c r="L101" s="1">
        <v>1</v>
      </c>
      <c r="M101" s="2">
        <f t="shared" si="7"/>
        <v>60.925710234465988</v>
      </c>
      <c r="N101" s="51" t="s">
        <v>54</v>
      </c>
    </row>
    <row r="102" spans="1:14" ht="15.75">
      <c r="A102" t="s">
        <v>464</v>
      </c>
      <c r="B102" t="s">
        <v>465</v>
      </c>
      <c r="C102" t="s">
        <v>31</v>
      </c>
      <c r="D102">
        <v>81</v>
      </c>
      <c r="E102" s="55">
        <v>0.22862268518518516</v>
      </c>
      <c r="F102" s="58">
        <v>5</v>
      </c>
      <c r="G102">
        <v>29</v>
      </c>
      <c r="H102">
        <v>13</v>
      </c>
      <c r="I102" s="6">
        <f t="shared" si="6"/>
        <v>5.4869444444444442</v>
      </c>
      <c r="J102" s="7">
        <f t="shared" si="5"/>
        <v>3.3419444444444446</v>
      </c>
      <c r="K102" s="1">
        <v>1</v>
      </c>
      <c r="L102" s="1">
        <v>1</v>
      </c>
      <c r="M102" s="2">
        <f t="shared" si="7"/>
        <v>60.907203969017367</v>
      </c>
      <c r="N102" s="51" t="s">
        <v>54</v>
      </c>
    </row>
    <row r="103" spans="1:14" ht="15.75">
      <c r="A103" t="s">
        <v>466</v>
      </c>
      <c r="B103" t="s">
        <v>467</v>
      </c>
      <c r="C103" t="s">
        <v>31</v>
      </c>
      <c r="D103">
        <v>81</v>
      </c>
      <c r="E103" s="55">
        <v>0.22864583333333333</v>
      </c>
      <c r="F103" s="58">
        <v>5</v>
      </c>
      <c r="G103">
        <v>29</v>
      </c>
      <c r="H103">
        <v>15</v>
      </c>
      <c r="I103" s="6">
        <f t="shared" si="6"/>
        <v>5.4874999999999998</v>
      </c>
      <c r="J103" s="7">
        <f t="shared" si="5"/>
        <v>3.3419444444444446</v>
      </c>
      <c r="K103" s="1">
        <v>1</v>
      </c>
      <c r="L103" s="1">
        <v>1</v>
      </c>
      <c r="M103" s="2">
        <f t="shared" si="7"/>
        <v>60.901037711971661</v>
      </c>
      <c r="N103" s="51" t="s">
        <v>54</v>
      </c>
    </row>
    <row r="104" spans="1:14" ht="15.75">
      <c r="A104" t="s">
        <v>468</v>
      </c>
      <c r="B104" t="s">
        <v>310</v>
      </c>
      <c r="C104" t="s">
        <v>31</v>
      </c>
      <c r="D104">
        <v>81</v>
      </c>
      <c r="E104" s="55">
        <v>0.22885416666666666</v>
      </c>
      <c r="F104" s="58">
        <v>5</v>
      </c>
      <c r="G104">
        <v>29</v>
      </c>
      <c r="H104">
        <v>33</v>
      </c>
      <c r="I104" s="6">
        <f t="shared" si="6"/>
        <v>5.4924999999999997</v>
      </c>
      <c r="J104" s="7">
        <f t="shared" si="5"/>
        <v>3.3419444444444446</v>
      </c>
      <c r="K104" s="1">
        <v>1</v>
      </c>
      <c r="L104" s="1">
        <v>1</v>
      </c>
      <c r="M104" s="2">
        <f t="shared" si="7"/>
        <v>60.845597531988069</v>
      </c>
      <c r="N104" s="51" t="s">
        <v>54</v>
      </c>
    </row>
    <row r="105" spans="1:14" ht="15.75">
      <c r="A105" t="s">
        <v>469</v>
      </c>
      <c r="B105" t="s">
        <v>467</v>
      </c>
      <c r="C105" t="s">
        <v>31</v>
      </c>
      <c r="D105">
        <v>81</v>
      </c>
      <c r="E105" s="55">
        <v>0.22896990740740741</v>
      </c>
      <c r="F105" s="58">
        <v>5</v>
      </c>
      <c r="G105">
        <v>29</v>
      </c>
      <c r="H105">
        <v>43</v>
      </c>
      <c r="I105" s="6">
        <f t="shared" si="6"/>
        <v>5.4952777777777779</v>
      </c>
      <c r="J105" s="7">
        <f t="shared" si="5"/>
        <v>3.3419444444444446</v>
      </c>
      <c r="K105" s="1">
        <v>1</v>
      </c>
      <c r="L105" s="1">
        <v>1</v>
      </c>
      <c r="M105" s="2">
        <f t="shared" si="7"/>
        <v>60.814841025122576</v>
      </c>
      <c r="N105" s="51" t="s">
        <v>54</v>
      </c>
    </row>
    <row r="106" spans="1:14" ht="15.75">
      <c r="A106" t="s">
        <v>470</v>
      </c>
      <c r="B106" t="s">
        <v>42</v>
      </c>
      <c r="C106" t="s">
        <v>63</v>
      </c>
      <c r="D106">
        <v>81</v>
      </c>
      <c r="E106" s="55">
        <v>0.22990740740740742</v>
      </c>
      <c r="F106" s="58">
        <v>5</v>
      </c>
      <c r="G106">
        <v>31</v>
      </c>
      <c r="H106">
        <v>4</v>
      </c>
      <c r="I106" s="6">
        <f t="shared" si="6"/>
        <v>5.5177777777777779</v>
      </c>
      <c r="J106" s="7">
        <f t="shared" si="5"/>
        <v>3.3419444444444446</v>
      </c>
      <c r="K106" s="1">
        <v>1</v>
      </c>
      <c r="L106" s="1">
        <v>1</v>
      </c>
      <c r="M106" s="2">
        <f t="shared" si="7"/>
        <v>60.566854611357236</v>
      </c>
      <c r="N106" s="51" t="s">
        <v>54</v>
      </c>
    </row>
    <row r="107" spans="1:14" ht="15.75">
      <c r="A107" t="s">
        <v>471</v>
      </c>
      <c r="B107" t="s">
        <v>310</v>
      </c>
      <c r="C107" t="s">
        <v>31</v>
      </c>
      <c r="D107">
        <v>81</v>
      </c>
      <c r="E107" s="55">
        <v>0.22999999999999998</v>
      </c>
      <c r="F107" s="58">
        <v>5</v>
      </c>
      <c r="G107">
        <v>31</v>
      </c>
      <c r="H107">
        <v>12</v>
      </c>
      <c r="I107" s="6">
        <f t="shared" si="6"/>
        <v>5.52</v>
      </c>
      <c r="J107" s="7">
        <f t="shared" si="5"/>
        <v>3.3419444444444446</v>
      </c>
      <c r="K107" s="1">
        <v>1</v>
      </c>
      <c r="L107" s="1">
        <v>1</v>
      </c>
      <c r="M107" s="2">
        <f t="shared" si="7"/>
        <v>60.542471819645741</v>
      </c>
      <c r="N107" s="51" t="s">
        <v>54</v>
      </c>
    </row>
    <row r="108" spans="1:14" ht="15.75">
      <c r="A108" t="s">
        <v>472</v>
      </c>
      <c r="B108" t="s">
        <v>350</v>
      </c>
      <c r="C108" t="s">
        <v>473</v>
      </c>
      <c r="D108">
        <v>81</v>
      </c>
      <c r="E108" s="55">
        <v>0.23030092592592591</v>
      </c>
      <c r="F108" s="58">
        <v>5</v>
      </c>
      <c r="G108">
        <v>31</v>
      </c>
      <c r="H108">
        <v>38</v>
      </c>
      <c r="I108" s="6">
        <f t="shared" si="6"/>
        <v>5.527222222222222</v>
      </c>
      <c r="J108" s="7">
        <f t="shared" si="5"/>
        <v>3.3419444444444446</v>
      </c>
      <c r="K108" s="1">
        <v>1</v>
      </c>
      <c r="L108" s="1">
        <v>1</v>
      </c>
      <c r="M108" s="2">
        <f t="shared" si="7"/>
        <v>60.463363152075587</v>
      </c>
      <c r="N108" s="51" t="s">
        <v>54</v>
      </c>
    </row>
    <row r="109" spans="1:14" ht="15.75">
      <c r="A109" t="s">
        <v>474</v>
      </c>
      <c r="B109" t="s">
        <v>350</v>
      </c>
      <c r="C109" t="s">
        <v>31</v>
      </c>
      <c r="D109">
        <v>81</v>
      </c>
      <c r="E109" s="55">
        <v>0.23041666666666669</v>
      </c>
      <c r="F109" s="58">
        <v>5</v>
      </c>
      <c r="G109">
        <v>31</v>
      </c>
      <c r="H109">
        <v>48</v>
      </c>
      <c r="I109" s="6">
        <f t="shared" si="6"/>
        <v>5.53</v>
      </c>
      <c r="J109" s="7">
        <f t="shared" si="5"/>
        <v>3.3419444444444446</v>
      </c>
      <c r="K109" s="1">
        <v>1</v>
      </c>
      <c r="L109" s="1">
        <v>1</v>
      </c>
      <c r="M109" s="2">
        <f t="shared" si="7"/>
        <v>60.432991762105679</v>
      </c>
      <c r="N109" s="51" t="s">
        <v>54</v>
      </c>
    </row>
    <row r="110" spans="1:14" ht="15.75">
      <c r="A110" t="s">
        <v>475</v>
      </c>
      <c r="B110" t="s">
        <v>259</v>
      </c>
      <c r="C110" t="s">
        <v>31</v>
      </c>
      <c r="D110">
        <v>81</v>
      </c>
      <c r="E110" s="55">
        <v>0.23171296296296295</v>
      </c>
      <c r="F110" s="58">
        <v>5</v>
      </c>
      <c r="G110">
        <v>33</v>
      </c>
      <c r="H110">
        <v>40</v>
      </c>
      <c r="I110" s="6">
        <f t="shared" si="6"/>
        <v>5.5611111111111109</v>
      </c>
      <c r="J110" s="7">
        <f t="shared" si="5"/>
        <v>3.3419444444444446</v>
      </c>
      <c r="K110" s="1">
        <v>1</v>
      </c>
      <c r="L110" s="1">
        <v>1</v>
      </c>
      <c r="M110" s="2">
        <f t="shared" si="7"/>
        <v>60.094905094905101</v>
      </c>
      <c r="N110" s="51" t="s">
        <v>54</v>
      </c>
    </row>
    <row r="111" spans="1:14" ht="15.75">
      <c r="A111" t="s">
        <v>476</v>
      </c>
      <c r="B111" t="s">
        <v>44</v>
      </c>
      <c r="C111" t="s">
        <v>31</v>
      </c>
      <c r="D111">
        <v>81</v>
      </c>
      <c r="E111" s="55">
        <v>0.23255787037037037</v>
      </c>
      <c r="F111" s="58">
        <v>5</v>
      </c>
      <c r="G111">
        <v>34</v>
      </c>
      <c r="H111">
        <v>53</v>
      </c>
      <c r="I111" s="6">
        <f t="shared" si="6"/>
        <v>5.5813888888888883</v>
      </c>
      <c r="J111" s="7">
        <f t="shared" si="5"/>
        <v>3.3419444444444446</v>
      </c>
      <c r="K111" s="1">
        <v>1</v>
      </c>
      <c r="L111" s="1">
        <v>1</v>
      </c>
      <c r="M111" s="2">
        <f t="shared" si="7"/>
        <v>59.876573931219838</v>
      </c>
      <c r="N111" s="51" t="s">
        <v>54</v>
      </c>
    </row>
    <row r="112" spans="1:14" ht="15.75">
      <c r="A112" t="s">
        <v>477</v>
      </c>
      <c r="B112" t="s">
        <v>33</v>
      </c>
      <c r="C112" t="s">
        <v>31</v>
      </c>
      <c r="D112">
        <v>81</v>
      </c>
      <c r="E112" s="55">
        <v>0.23305555555555557</v>
      </c>
      <c r="F112" s="58">
        <v>5</v>
      </c>
      <c r="G112">
        <v>35</v>
      </c>
      <c r="H112">
        <v>36</v>
      </c>
      <c r="I112" s="6">
        <f t="shared" si="6"/>
        <v>5.5933333333333328</v>
      </c>
      <c r="J112" s="7">
        <f t="shared" si="5"/>
        <v>3.3419444444444446</v>
      </c>
      <c r="K112" s="1">
        <v>1</v>
      </c>
      <c r="L112" s="1">
        <v>1</v>
      </c>
      <c r="M112" s="2">
        <f t="shared" si="7"/>
        <v>59.74870878029401</v>
      </c>
      <c r="N112" s="51" t="s">
        <v>54</v>
      </c>
    </row>
    <row r="113" spans="1:14" ht="15.75">
      <c r="A113" t="s">
        <v>478</v>
      </c>
      <c r="B113" t="s">
        <v>479</v>
      </c>
      <c r="C113" t="s">
        <v>31</v>
      </c>
      <c r="D113">
        <v>81</v>
      </c>
      <c r="E113" s="55">
        <v>0.23619212962962963</v>
      </c>
      <c r="F113" s="58">
        <v>5</v>
      </c>
      <c r="G113">
        <v>40</v>
      </c>
      <c r="H113">
        <v>7</v>
      </c>
      <c r="I113" s="6">
        <f t="shared" si="6"/>
        <v>5.6686111111111117</v>
      </c>
      <c r="J113" s="7">
        <f t="shared" si="5"/>
        <v>3.3419444444444446</v>
      </c>
      <c r="K113" s="1">
        <v>1</v>
      </c>
      <c r="L113" s="1">
        <v>1</v>
      </c>
      <c r="M113" s="2">
        <f t="shared" si="7"/>
        <v>58.955260449845639</v>
      </c>
      <c r="N113" s="51" t="s">
        <v>54</v>
      </c>
    </row>
    <row r="114" spans="1:14" ht="15.75">
      <c r="A114" t="s">
        <v>480</v>
      </c>
      <c r="B114" t="s">
        <v>347</v>
      </c>
      <c r="C114" t="s">
        <v>31</v>
      </c>
      <c r="D114">
        <v>81</v>
      </c>
      <c r="E114" s="55">
        <v>0.23622685185185185</v>
      </c>
      <c r="F114" s="58">
        <v>5</v>
      </c>
      <c r="G114">
        <v>40</v>
      </c>
      <c r="H114">
        <v>10</v>
      </c>
      <c r="I114" s="6">
        <f t="shared" si="6"/>
        <v>5.6694444444444452</v>
      </c>
      <c r="J114" s="7">
        <f t="shared" si="5"/>
        <v>3.3419444444444446</v>
      </c>
      <c r="K114" s="1">
        <v>1</v>
      </c>
      <c r="L114" s="1">
        <v>1</v>
      </c>
      <c r="M114" s="2">
        <f t="shared" si="7"/>
        <v>58.946594806467409</v>
      </c>
      <c r="N114" s="51" t="s">
        <v>54</v>
      </c>
    </row>
    <row r="115" spans="1:14" ht="15.75">
      <c r="A115" t="s">
        <v>326</v>
      </c>
      <c r="B115" t="s">
        <v>481</v>
      </c>
      <c r="C115" t="s">
        <v>31</v>
      </c>
      <c r="D115">
        <v>81</v>
      </c>
      <c r="E115" s="55">
        <v>0.23665509259259257</v>
      </c>
      <c r="F115" s="58">
        <v>5</v>
      </c>
      <c r="G115">
        <v>40</v>
      </c>
      <c r="H115">
        <v>47</v>
      </c>
      <c r="I115" s="6">
        <f t="shared" si="6"/>
        <v>5.6797222222222228</v>
      </c>
      <c r="J115" s="7">
        <f t="shared" si="5"/>
        <v>3.3419444444444446</v>
      </c>
      <c r="K115" s="1">
        <v>1</v>
      </c>
      <c r="L115" s="1">
        <v>1</v>
      </c>
      <c r="M115" s="2">
        <f t="shared" si="7"/>
        <v>58.839927617743427</v>
      </c>
      <c r="N115" s="51" t="s">
        <v>54</v>
      </c>
    </row>
    <row r="116" spans="1:14" ht="15.75">
      <c r="A116" t="s">
        <v>482</v>
      </c>
      <c r="B116" t="s">
        <v>251</v>
      </c>
      <c r="C116" t="s">
        <v>31</v>
      </c>
      <c r="D116">
        <v>81</v>
      </c>
      <c r="E116" s="55">
        <v>0.23688657407407407</v>
      </c>
      <c r="F116" s="58">
        <v>5</v>
      </c>
      <c r="G116">
        <v>41</v>
      </c>
      <c r="H116">
        <v>7</v>
      </c>
      <c r="I116" s="6">
        <f t="shared" si="6"/>
        <v>5.6852777777777783</v>
      </c>
      <c r="J116" s="7">
        <f t="shared" si="5"/>
        <v>3.3419444444444446</v>
      </c>
      <c r="K116" s="1">
        <v>1</v>
      </c>
      <c r="L116" s="1">
        <v>1</v>
      </c>
      <c r="M116" s="2">
        <f t="shared" si="7"/>
        <v>58.78243025357893</v>
      </c>
      <c r="N116" s="51" t="s">
        <v>54</v>
      </c>
    </row>
    <row r="117" spans="1:14" ht="15.75">
      <c r="A117" t="s">
        <v>483</v>
      </c>
      <c r="B117" t="s">
        <v>484</v>
      </c>
      <c r="C117" t="s">
        <v>31</v>
      </c>
      <c r="D117">
        <v>81</v>
      </c>
      <c r="E117" s="55">
        <v>0.23695601851851852</v>
      </c>
      <c r="F117" s="58">
        <v>5</v>
      </c>
      <c r="G117">
        <v>41</v>
      </c>
      <c r="H117">
        <v>13</v>
      </c>
      <c r="I117" s="6">
        <f t="shared" si="6"/>
        <v>5.6869444444444444</v>
      </c>
      <c r="J117" s="7">
        <f t="shared" si="5"/>
        <v>3.3419444444444446</v>
      </c>
      <c r="K117" s="1">
        <v>1</v>
      </c>
      <c r="L117" s="1">
        <v>1</v>
      </c>
      <c r="M117" s="2">
        <f t="shared" si="7"/>
        <v>58.765202950227135</v>
      </c>
      <c r="N117" s="51" t="s">
        <v>54</v>
      </c>
    </row>
    <row r="118" spans="1:14" ht="15.75">
      <c r="A118" t="s">
        <v>485</v>
      </c>
      <c r="B118" t="s">
        <v>486</v>
      </c>
      <c r="C118" t="s">
        <v>262</v>
      </c>
      <c r="D118">
        <v>81</v>
      </c>
      <c r="E118" s="55">
        <v>0.23887731481481481</v>
      </c>
      <c r="F118" s="58">
        <v>5</v>
      </c>
      <c r="G118">
        <v>43</v>
      </c>
      <c r="H118">
        <v>59</v>
      </c>
      <c r="I118" s="6">
        <f t="shared" si="6"/>
        <v>5.7330555555555556</v>
      </c>
      <c r="J118" s="7">
        <f t="shared" si="5"/>
        <v>3.3419444444444446</v>
      </c>
      <c r="K118" s="1">
        <v>1</v>
      </c>
      <c r="L118" s="1">
        <v>1</v>
      </c>
      <c r="M118" s="2">
        <f t="shared" si="7"/>
        <v>58.292552933766174</v>
      </c>
      <c r="N118" s="51" t="s">
        <v>54</v>
      </c>
    </row>
    <row r="119" spans="1:14" ht="15.75">
      <c r="A119" t="s">
        <v>487</v>
      </c>
      <c r="B119" t="s">
        <v>267</v>
      </c>
      <c r="C119" t="s">
        <v>31</v>
      </c>
      <c r="D119">
        <v>81</v>
      </c>
      <c r="E119" s="55">
        <v>0.23975694444444443</v>
      </c>
      <c r="F119" s="58">
        <v>5</v>
      </c>
      <c r="G119">
        <v>45</v>
      </c>
      <c r="H119">
        <v>15</v>
      </c>
      <c r="I119" s="6">
        <f t="shared" si="6"/>
        <v>5.7541666666666664</v>
      </c>
      <c r="J119" s="7">
        <f t="shared" si="5"/>
        <v>3.3419444444444446</v>
      </c>
      <c r="K119" s="1">
        <v>1</v>
      </c>
      <c r="L119" s="1">
        <v>1</v>
      </c>
      <c r="M119" s="2">
        <f t="shared" si="7"/>
        <v>58.078686941829595</v>
      </c>
      <c r="N119" s="51" t="s">
        <v>54</v>
      </c>
    </row>
    <row r="120" spans="1:14" ht="15.75">
      <c r="A120" t="s">
        <v>488</v>
      </c>
      <c r="B120" t="s">
        <v>37</v>
      </c>
      <c r="C120" t="s">
        <v>31</v>
      </c>
      <c r="D120">
        <v>81</v>
      </c>
      <c r="E120" s="55">
        <v>0.24042824074074076</v>
      </c>
      <c r="F120" s="58">
        <v>5</v>
      </c>
      <c r="G120">
        <v>46</v>
      </c>
      <c r="H120">
        <v>13</v>
      </c>
      <c r="I120" s="6">
        <f t="shared" si="6"/>
        <v>5.7702777777777774</v>
      </c>
      <c r="J120" s="7">
        <f t="shared" si="5"/>
        <v>3.3419444444444446</v>
      </c>
      <c r="K120" s="1">
        <v>1</v>
      </c>
      <c r="L120" s="1">
        <v>1</v>
      </c>
      <c r="M120" s="2">
        <f t="shared" si="7"/>
        <v>57.916526260049103</v>
      </c>
      <c r="N120" s="51" t="s">
        <v>54</v>
      </c>
    </row>
    <row r="121" spans="1:14" ht="15.75">
      <c r="A121" t="s">
        <v>489</v>
      </c>
      <c r="B121" t="s">
        <v>267</v>
      </c>
      <c r="C121" t="s">
        <v>31</v>
      </c>
      <c r="D121">
        <v>81</v>
      </c>
      <c r="E121" s="55">
        <v>0.24137731481481484</v>
      </c>
      <c r="F121" s="58">
        <v>5</v>
      </c>
      <c r="G121">
        <v>47</v>
      </c>
      <c r="H121">
        <v>35</v>
      </c>
      <c r="I121" s="6">
        <f t="shared" si="6"/>
        <v>5.7930555555555552</v>
      </c>
      <c r="J121" s="7">
        <f t="shared" si="5"/>
        <v>3.3419444444444446</v>
      </c>
      <c r="K121" s="1">
        <v>1</v>
      </c>
      <c r="L121" s="1">
        <v>1</v>
      </c>
      <c r="M121" s="2">
        <f t="shared" si="7"/>
        <v>57.688803644210026</v>
      </c>
      <c r="N121" s="51" t="s">
        <v>54</v>
      </c>
    </row>
    <row r="122" spans="1:14" ht="15.75">
      <c r="A122" t="s">
        <v>490</v>
      </c>
      <c r="B122" t="s">
        <v>179</v>
      </c>
      <c r="C122" t="s">
        <v>31</v>
      </c>
      <c r="D122">
        <v>81</v>
      </c>
      <c r="E122" s="55">
        <v>0.24237268518518518</v>
      </c>
      <c r="F122" s="58">
        <v>5</v>
      </c>
      <c r="G122">
        <v>49</v>
      </c>
      <c r="H122">
        <v>1</v>
      </c>
      <c r="I122" s="6">
        <f t="shared" si="6"/>
        <v>5.8169444444444443</v>
      </c>
      <c r="J122" s="7">
        <f t="shared" si="5"/>
        <v>3.3419444444444446</v>
      </c>
      <c r="K122" s="1">
        <v>1</v>
      </c>
      <c r="L122" s="1">
        <v>1</v>
      </c>
      <c r="M122" s="2">
        <f t="shared" si="7"/>
        <v>57.451888639511019</v>
      </c>
      <c r="N122" s="51" t="s">
        <v>54</v>
      </c>
    </row>
    <row r="123" spans="1:14" ht="15.75">
      <c r="A123" t="s">
        <v>491</v>
      </c>
      <c r="B123" t="s">
        <v>117</v>
      </c>
      <c r="C123" t="s">
        <v>31</v>
      </c>
      <c r="D123">
        <v>81</v>
      </c>
      <c r="E123" s="55">
        <v>0.24296296296296296</v>
      </c>
      <c r="F123" s="58">
        <v>5</v>
      </c>
      <c r="G123">
        <v>49</v>
      </c>
      <c r="H123">
        <v>52</v>
      </c>
      <c r="I123" s="6">
        <f t="shared" si="6"/>
        <v>5.8311111111111105</v>
      </c>
      <c r="J123" s="7">
        <f t="shared" si="5"/>
        <v>3.3419444444444446</v>
      </c>
      <c r="K123" s="1">
        <v>1</v>
      </c>
      <c r="L123" s="1">
        <v>1</v>
      </c>
      <c r="M123" s="2">
        <f t="shared" si="7"/>
        <v>57.312309451219519</v>
      </c>
      <c r="N123" s="51" t="s">
        <v>54</v>
      </c>
    </row>
    <row r="124" spans="1:14" ht="15.75">
      <c r="A124" t="s">
        <v>492</v>
      </c>
      <c r="B124" t="s">
        <v>33</v>
      </c>
      <c r="C124" t="s">
        <v>31</v>
      </c>
      <c r="D124">
        <v>81</v>
      </c>
      <c r="E124" s="55">
        <v>0.24391203703703704</v>
      </c>
      <c r="F124" s="58">
        <v>5</v>
      </c>
      <c r="G124">
        <v>51</v>
      </c>
      <c r="H124">
        <v>14</v>
      </c>
      <c r="I124" s="6">
        <f t="shared" si="6"/>
        <v>5.8538888888888883</v>
      </c>
      <c r="J124" s="7">
        <f t="shared" si="5"/>
        <v>3.3419444444444446</v>
      </c>
      <c r="K124" s="1">
        <v>1</v>
      </c>
      <c r="L124" s="1">
        <v>1</v>
      </c>
      <c r="M124" s="2">
        <f t="shared" si="7"/>
        <v>57.089304356078586</v>
      </c>
      <c r="N124" s="51" t="s">
        <v>54</v>
      </c>
    </row>
    <row r="125" spans="1:14" ht="15.75">
      <c r="A125" t="s">
        <v>493</v>
      </c>
      <c r="B125" t="s">
        <v>204</v>
      </c>
      <c r="C125" t="s">
        <v>31</v>
      </c>
      <c r="D125">
        <v>81</v>
      </c>
      <c r="E125" s="55">
        <v>0.24394675925925924</v>
      </c>
      <c r="F125" s="58">
        <v>5</v>
      </c>
      <c r="G125">
        <v>51</v>
      </c>
      <c r="H125">
        <v>17</v>
      </c>
      <c r="I125" s="6">
        <f t="shared" si="6"/>
        <v>5.8547222222222217</v>
      </c>
      <c r="J125" s="7">
        <f t="shared" si="5"/>
        <v>3.3419444444444446</v>
      </c>
      <c r="K125" s="1">
        <v>1</v>
      </c>
      <c r="L125" s="1">
        <v>1</v>
      </c>
      <c r="M125" s="2">
        <f t="shared" si="7"/>
        <v>57.081178535844771</v>
      </c>
      <c r="N125" s="51" t="s">
        <v>54</v>
      </c>
    </row>
    <row r="126" spans="1:14" ht="15.75">
      <c r="A126" t="s">
        <v>494</v>
      </c>
      <c r="B126" t="s">
        <v>51</v>
      </c>
      <c r="C126" t="s">
        <v>31</v>
      </c>
      <c r="D126">
        <v>81</v>
      </c>
      <c r="E126" s="55">
        <v>0.24424768518518516</v>
      </c>
      <c r="F126" s="58">
        <v>5</v>
      </c>
      <c r="G126">
        <v>51</v>
      </c>
      <c r="H126">
        <v>43</v>
      </c>
      <c r="I126" s="6">
        <f t="shared" si="6"/>
        <v>5.8619444444444442</v>
      </c>
      <c r="J126" s="7">
        <f t="shared" si="5"/>
        <v>3.3419444444444446</v>
      </c>
      <c r="K126" s="1">
        <v>1</v>
      </c>
      <c r="L126" s="1">
        <v>1</v>
      </c>
      <c r="M126" s="2">
        <f t="shared" si="7"/>
        <v>57.01085153769607</v>
      </c>
      <c r="N126" s="51" t="s">
        <v>54</v>
      </c>
    </row>
    <row r="127" spans="1:14" ht="15.75">
      <c r="A127" t="s">
        <v>495</v>
      </c>
      <c r="B127" t="s">
        <v>51</v>
      </c>
      <c r="C127" t="s">
        <v>31</v>
      </c>
      <c r="D127">
        <v>81</v>
      </c>
      <c r="E127" s="55">
        <v>0.24428240740740739</v>
      </c>
      <c r="F127" s="58">
        <v>5</v>
      </c>
      <c r="G127">
        <v>51</v>
      </c>
      <c r="H127">
        <v>46</v>
      </c>
      <c r="I127" s="6">
        <f t="shared" si="6"/>
        <v>5.8627777777777776</v>
      </c>
      <c r="J127" s="7">
        <f t="shared" si="5"/>
        <v>3.3419444444444446</v>
      </c>
      <c r="K127" s="1">
        <v>1</v>
      </c>
      <c r="L127" s="1">
        <v>1</v>
      </c>
      <c r="M127" s="2">
        <f t="shared" si="7"/>
        <v>57.002748033734484</v>
      </c>
      <c r="N127" s="51" t="s">
        <v>54</v>
      </c>
    </row>
    <row r="128" spans="1:14" ht="15.75">
      <c r="A128" t="s">
        <v>496</v>
      </c>
      <c r="B128" t="s">
        <v>497</v>
      </c>
      <c r="C128" t="s">
        <v>31</v>
      </c>
      <c r="D128">
        <v>81</v>
      </c>
      <c r="E128" s="55">
        <v>0.24434027777777778</v>
      </c>
      <c r="F128" s="58">
        <v>5</v>
      </c>
      <c r="G128">
        <v>51</v>
      </c>
      <c r="H128">
        <v>51</v>
      </c>
      <c r="I128" s="6">
        <f t="shared" si="6"/>
        <v>5.8641666666666667</v>
      </c>
      <c r="J128" s="7">
        <f t="shared" si="5"/>
        <v>3.3419444444444446</v>
      </c>
      <c r="K128" s="1">
        <v>1</v>
      </c>
      <c r="L128" s="1">
        <v>1</v>
      </c>
      <c r="M128" s="2">
        <f t="shared" si="7"/>
        <v>56.98924731182796</v>
      </c>
      <c r="N128" s="51" t="s">
        <v>54</v>
      </c>
    </row>
    <row r="129" spans="1:14" ht="15.75">
      <c r="A129" t="s">
        <v>498</v>
      </c>
      <c r="B129" t="s">
        <v>499</v>
      </c>
      <c r="C129" t="s">
        <v>31</v>
      </c>
      <c r="D129">
        <v>81</v>
      </c>
      <c r="E129" s="55">
        <v>0.24611111111111109</v>
      </c>
      <c r="F129" s="58">
        <v>5</v>
      </c>
      <c r="G129">
        <v>54</v>
      </c>
      <c r="H129">
        <v>24</v>
      </c>
      <c r="I129" s="6">
        <f t="shared" si="6"/>
        <v>5.9066666666666672</v>
      </c>
      <c r="J129" s="7">
        <f t="shared" si="5"/>
        <v>3.3419444444444446</v>
      </c>
      <c r="K129" s="1">
        <v>1</v>
      </c>
      <c r="L129" s="1">
        <v>1</v>
      </c>
      <c r="M129" s="2">
        <f t="shared" si="7"/>
        <v>56.579194883370953</v>
      </c>
      <c r="N129" s="51" t="s">
        <v>54</v>
      </c>
    </row>
    <row r="130" spans="1:14" ht="15.75">
      <c r="A130" t="s">
        <v>500</v>
      </c>
      <c r="B130" t="s">
        <v>51</v>
      </c>
      <c r="C130" t="s">
        <v>31</v>
      </c>
      <c r="D130">
        <v>81</v>
      </c>
      <c r="E130" s="55">
        <v>0.24615740740740741</v>
      </c>
      <c r="F130" s="58">
        <v>5</v>
      </c>
      <c r="G130">
        <v>54</v>
      </c>
      <c r="H130">
        <v>28</v>
      </c>
      <c r="I130" s="6">
        <f t="shared" si="6"/>
        <v>5.9077777777777785</v>
      </c>
      <c r="J130" s="7">
        <f t="shared" si="5"/>
        <v>3.3419444444444446</v>
      </c>
      <c r="K130" s="1">
        <v>1</v>
      </c>
      <c r="L130" s="1">
        <v>1</v>
      </c>
      <c r="M130" s="2">
        <f t="shared" si="7"/>
        <v>56.568553695693055</v>
      </c>
      <c r="N130" s="51" t="s">
        <v>54</v>
      </c>
    </row>
    <row r="131" spans="1:14" ht="15.75">
      <c r="A131" t="s">
        <v>501</v>
      </c>
      <c r="B131" t="s">
        <v>49</v>
      </c>
      <c r="C131" t="s">
        <v>31</v>
      </c>
      <c r="D131">
        <v>81</v>
      </c>
      <c r="E131" s="55">
        <v>0.24692129629629631</v>
      </c>
      <c r="F131" s="58">
        <v>5</v>
      </c>
      <c r="G131">
        <v>55</v>
      </c>
      <c r="H131">
        <v>34</v>
      </c>
      <c r="I131" s="6">
        <f t="shared" si="6"/>
        <v>5.9261111111111111</v>
      </c>
      <c r="J131" s="7">
        <f t="shared" si="5"/>
        <v>3.3419444444444446</v>
      </c>
      <c r="K131" s="1">
        <v>1</v>
      </c>
      <c r="L131" s="1">
        <v>1</v>
      </c>
      <c r="M131" s="2">
        <f t="shared" si="7"/>
        <v>56.393550201556209</v>
      </c>
      <c r="N131" s="51" t="s">
        <v>54</v>
      </c>
    </row>
    <row r="132" spans="1:14" ht="15.75">
      <c r="A132" t="s">
        <v>502</v>
      </c>
      <c r="B132" t="s">
        <v>207</v>
      </c>
      <c r="C132" t="s">
        <v>31</v>
      </c>
      <c r="D132">
        <v>81</v>
      </c>
      <c r="E132" s="55">
        <v>0.24693287037037037</v>
      </c>
      <c r="F132" s="58">
        <v>5</v>
      </c>
      <c r="G132">
        <v>55</v>
      </c>
      <c r="H132">
        <v>35</v>
      </c>
      <c r="I132" s="6">
        <f t="shared" si="6"/>
        <v>5.9263888888888889</v>
      </c>
      <c r="J132" s="7">
        <f t="shared" ref="J132:J195" si="8">I$3</f>
        <v>3.3419444444444446</v>
      </c>
      <c r="K132" s="1">
        <v>1</v>
      </c>
      <c r="L132" s="1">
        <v>1</v>
      </c>
      <c r="M132" s="2">
        <f t="shared" si="7"/>
        <v>56.390906960393714</v>
      </c>
      <c r="N132" s="51" t="s">
        <v>54</v>
      </c>
    </row>
    <row r="133" spans="1:14" ht="15.75">
      <c r="A133" t="s">
        <v>503</v>
      </c>
      <c r="B133" t="s">
        <v>117</v>
      </c>
      <c r="C133" t="s">
        <v>31</v>
      </c>
      <c r="D133">
        <v>81</v>
      </c>
      <c r="E133" s="55">
        <v>0.24753472222222225</v>
      </c>
      <c r="F133" s="58">
        <v>5</v>
      </c>
      <c r="G133">
        <v>56</v>
      </c>
      <c r="H133">
        <v>27</v>
      </c>
      <c r="I133" s="6">
        <f t="shared" si="6"/>
        <v>5.9408333333333339</v>
      </c>
      <c r="J133" s="7">
        <f t="shared" si="8"/>
        <v>3.3419444444444446</v>
      </c>
      <c r="K133" s="1">
        <v>1</v>
      </c>
      <c r="L133" s="1">
        <v>1</v>
      </c>
      <c r="M133" s="2">
        <f t="shared" si="7"/>
        <v>56.253799036798057</v>
      </c>
      <c r="N133" s="51" t="s">
        <v>54</v>
      </c>
    </row>
    <row r="134" spans="1:14" ht="15.75">
      <c r="A134" t="s">
        <v>504</v>
      </c>
      <c r="B134" t="s">
        <v>187</v>
      </c>
      <c r="C134" t="s">
        <v>365</v>
      </c>
      <c r="D134">
        <v>81</v>
      </c>
      <c r="E134" s="55">
        <v>0.24891203703703701</v>
      </c>
      <c r="F134" s="58">
        <v>5</v>
      </c>
      <c r="G134">
        <v>58</v>
      </c>
      <c r="H134">
        <v>26</v>
      </c>
      <c r="I134" s="6">
        <f t="shared" si="6"/>
        <v>5.9738888888888892</v>
      </c>
      <c r="J134" s="7">
        <f t="shared" si="8"/>
        <v>3.3419444444444446</v>
      </c>
      <c r="K134" s="1">
        <v>1</v>
      </c>
      <c r="L134" s="1">
        <v>1</v>
      </c>
      <c r="M134" s="2">
        <f t="shared" si="7"/>
        <v>55.942527666697664</v>
      </c>
      <c r="N134" s="51" t="s">
        <v>54</v>
      </c>
    </row>
    <row r="135" spans="1:14" ht="15.75">
      <c r="A135" t="s">
        <v>505</v>
      </c>
      <c r="B135" t="s">
        <v>42</v>
      </c>
      <c r="C135" t="s">
        <v>31</v>
      </c>
      <c r="D135">
        <v>81</v>
      </c>
      <c r="E135" s="55">
        <v>0.24998842592592593</v>
      </c>
      <c r="F135" s="58">
        <v>5</v>
      </c>
      <c r="G135">
        <v>59</v>
      </c>
      <c r="H135">
        <v>59</v>
      </c>
      <c r="I135" s="6">
        <f t="shared" si="6"/>
        <v>5.9997222222222222</v>
      </c>
      <c r="J135" s="7">
        <f t="shared" si="8"/>
        <v>3.3419444444444446</v>
      </c>
      <c r="K135" s="1">
        <v>1</v>
      </c>
      <c r="L135" s="1">
        <v>1</v>
      </c>
      <c r="M135" s="2">
        <f t="shared" si="7"/>
        <v>55.701652854298814</v>
      </c>
      <c r="N135" s="51" t="s">
        <v>54</v>
      </c>
    </row>
    <row r="136" spans="1:14" ht="15.75">
      <c r="A136" t="s">
        <v>505</v>
      </c>
      <c r="B136" t="s">
        <v>33</v>
      </c>
      <c r="C136" t="s">
        <v>31</v>
      </c>
      <c r="D136">
        <v>81</v>
      </c>
      <c r="E136" s="55">
        <v>0.25038194444444445</v>
      </c>
      <c r="F136" s="58">
        <v>6</v>
      </c>
      <c r="G136">
        <v>0</v>
      </c>
      <c r="H136">
        <v>33</v>
      </c>
      <c r="I136" s="6">
        <f t="shared" ref="I136:I199" si="9">F136+(G136/60)+(H136/3600)</f>
        <v>6.0091666666666663</v>
      </c>
      <c r="J136" s="7">
        <f t="shared" si="8"/>
        <v>3.3419444444444446</v>
      </c>
      <c r="K136" s="1">
        <v>1</v>
      </c>
      <c r="L136" s="1">
        <v>1</v>
      </c>
      <c r="M136" s="2">
        <f t="shared" ref="M136:M199" si="10">J136/I136*100*K136*L136</f>
        <v>55.614108075625211</v>
      </c>
      <c r="N136" s="51" t="s">
        <v>54</v>
      </c>
    </row>
    <row r="137" spans="1:14" ht="15.75">
      <c r="A137" t="s">
        <v>506</v>
      </c>
      <c r="B137" t="s">
        <v>204</v>
      </c>
      <c r="C137" t="s">
        <v>31</v>
      </c>
      <c r="D137">
        <v>81</v>
      </c>
      <c r="E137" s="55">
        <v>0.25103009259259262</v>
      </c>
      <c r="F137" s="58">
        <v>6</v>
      </c>
      <c r="G137">
        <v>1</v>
      </c>
      <c r="H137">
        <v>29</v>
      </c>
      <c r="I137" s="6">
        <f t="shared" si="9"/>
        <v>6.0247222222222225</v>
      </c>
      <c r="J137" s="7">
        <f t="shared" si="8"/>
        <v>3.3419444444444446</v>
      </c>
      <c r="K137" s="1">
        <v>1</v>
      </c>
      <c r="L137" s="1">
        <v>1</v>
      </c>
      <c r="M137" s="2">
        <f t="shared" si="10"/>
        <v>55.470515007607545</v>
      </c>
      <c r="N137" s="51" t="s">
        <v>54</v>
      </c>
    </row>
    <row r="138" spans="1:14" ht="15.75">
      <c r="A138" t="s">
        <v>507</v>
      </c>
      <c r="B138" t="s">
        <v>39</v>
      </c>
      <c r="C138" t="s">
        <v>31</v>
      </c>
      <c r="D138">
        <v>81</v>
      </c>
      <c r="E138" s="55">
        <v>0.25115740740740738</v>
      </c>
      <c r="F138" s="58">
        <v>6</v>
      </c>
      <c r="G138">
        <v>1</v>
      </c>
      <c r="H138">
        <v>40</v>
      </c>
      <c r="I138" s="6">
        <f t="shared" si="9"/>
        <v>6.0277777777777777</v>
      </c>
      <c r="J138" s="7">
        <f t="shared" si="8"/>
        <v>3.3419444444444446</v>
      </c>
      <c r="K138" s="1">
        <v>1</v>
      </c>
      <c r="L138" s="1">
        <v>1</v>
      </c>
      <c r="M138" s="2">
        <f t="shared" si="10"/>
        <v>55.442396313364064</v>
      </c>
      <c r="N138" s="51" t="s">
        <v>54</v>
      </c>
    </row>
    <row r="139" spans="1:14" ht="15.75">
      <c r="A139" t="s">
        <v>508</v>
      </c>
      <c r="B139" t="s">
        <v>204</v>
      </c>
      <c r="C139" t="s">
        <v>31</v>
      </c>
      <c r="D139">
        <v>81</v>
      </c>
      <c r="E139" s="55">
        <v>0.25199074074074074</v>
      </c>
      <c r="F139" s="58">
        <v>6</v>
      </c>
      <c r="G139">
        <v>2</v>
      </c>
      <c r="H139">
        <v>52</v>
      </c>
      <c r="I139" s="6">
        <f t="shared" si="9"/>
        <v>6.0477777777777773</v>
      </c>
      <c r="J139" s="7">
        <f t="shared" si="8"/>
        <v>3.3419444444444446</v>
      </c>
      <c r="K139" s="1">
        <v>1</v>
      </c>
      <c r="L139" s="1">
        <v>1</v>
      </c>
      <c r="M139" s="2">
        <f t="shared" si="10"/>
        <v>55.259048318941772</v>
      </c>
      <c r="N139" s="51" t="s">
        <v>54</v>
      </c>
    </row>
    <row r="140" spans="1:14" ht="15.75">
      <c r="A140" t="s">
        <v>509</v>
      </c>
      <c r="B140" t="s">
        <v>510</v>
      </c>
      <c r="C140" t="s">
        <v>31</v>
      </c>
      <c r="D140">
        <v>81</v>
      </c>
      <c r="E140" s="55">
        <v>0.25295138888888891</v>
      </c>
      <c r="F140" s="58">
        <v>6</v>
      </c>
      <c r="G140">
        <v>4</v>
      </c>
      <c r="H140">
        <v>15</v>
      </c>
      <c r="I140" s="6">
        <f t="shared" si="9"/>
        <v>6.0708333333333329</v>
      </c>
      <c r="J140" s="7">
        <f t="shared" si="8"/>
        <v>3.3419444444444446</v>
      </c>
      <c r="K140" s="1">
        <v>1</v>
      </c>
      <c r="L140" s="1">
        <v>1</v>
      </c>
      <c r="M140" s="2">
        <f t="shared" si="10"/>
        <v>55.049187828872114</v>
      </c>
      <c r="N140" s="51" t="s">
        <v>54</v>
      </c>
    </row>
    <row r="141" spans="1:14" ht="15.75">
      <c r="A141" t="s">
        <v>511</v>
      </c>
      <c r="B141" t="s">
        <v>117</v>
      </c>
      <c r="C141" t="s">
        <v>31</v>
      </c>
      <c r="D141">
        <v>81</v>
      </c>
      <c r="E141" s="55">
        <v>0.25304398148148149</v>
      </c>
      <c r="F141" s="58">
        <v>6</v>
      </c>
      <c r="G141">
        <v>4</v>
      </c>
      <c r="H141">
        <v>23</v>
      </c>
      <c r="I141" s="6">
        <f t="shared" si="9"/>
        <v>6.0730555555555554</v>
      </c>
      <c r="J141" s="7">
        <f t="shared" si="8"/>
        <v>3.3419444444444446</v>
      </c>
      <c r="K141" s="1">
        <v>1</v>
      </c>
      <c r="L141" s="1">
        <v>1</v>
      </c>
      <c r="M141" s="2">
        <f t="shared" si="10"/>
        <v>55.029044504413847</v>
      </c>
      <c r="N141" s="51" t="s">
        <v>54</v>
      </c>
    </row>
    <row r="142" spans="1:14" ht="15.75">
      <c r="B142" t="s">
        <v>512</v>
      </c>
      <c r="C142" t="s">
        <v>31</v>
      </c>
      <c r="D142">
        <v>81</v>
      </c>
      <c r="E142" s="55">
        <v>0.25365740740740744</v>
      </c>
      <c r="F142" s="58">
        <v>6</v>
      </c>
      <c r="G142">
        <v>5</v>
      </c>
      <c r="H142">
        <v>16</v>
      </c>
      <c r="I142" s="6">
        <f t="shared" si="9"/>
        <v>6.0877777777777773</v>
      </c>
      <c r="J142" s="7">
        <f t="shared" si="8"/>
        <v>3.3419444444444446</v>
      </c>
      <c r="K142" s="1">
        <v>1</v>
      </c>
      <c r="L142" s="1">
        <v>1</v>
      </c>
      <c r="M142" s="2">
        <f t="shared" si="10"/>
        <v>54.895966417229424</v>
      </c>
      <c r="N142" s="51" t="s">
        <v>54</v>
      </c>
    </row>
    <row r="143" spans="1:14" ht="15.75">
      <c r="A143" t="s">
        <v>513</v>
      </c>
      <c r="B143" t="s">
        <v>27</v>
      </c>
      <c r="C143" t="s">
        <v>31</v>
      </c>
      <c r="D143">
        <v>81</v>
      </c>
      <c r="E143" s="55">
        <v>0.25452546296296297</v>
      </c>
      <c r="F143" s="58">
        <v>6</v>
      </c>
      <c r="G143">
        <v>6</v>
      </c>
      <c r="H143">
        <v>31</v>
      </c>
      <c r="I143" s="6">
        <f t="shared" si="9"/>
        <v>6.1086111111111103</v>
      </c>
      <c r="J143" s="7">
        <f t="shared" si="8"/>
        <v>3.3419444444444446</v>
      </c>
      <c r="K143" s="1">
        <v>1</v>
      </c>
      <c r="L143" s="1">
        <v>1</v>
      </c>
      <c r="M143" s="2">
        <f t="shared" si="10"/>
        <v>54.708744486380802</v>
      </c>
      <c r="N143" s="51" t="s">
        <v>54</v>
      </c>
    </row>
    <row r="144" spans="1:14" ht="15.75">
      <c r="A144" t="s">
        <v>514</v>
      </c>
      <c r="B144" t="s">
        <v>467</v>
      </c>
      <c r="C144" t="s">
        <v>31</v>
      </c>
      <c r="D144">
        <v>81</v>
      </c>
      <c r="E144" s="55">
        <v>0.25623842592592594</v>
      </c>
      <c r="F144" s="58">
        <v>6</v>
      </c>
      <c r="G144">
        <v>8</v>
      </c>
      <c r="H144">
        <v>59</v>
      </c>
      <c r="I144" s="6">
        <f t="shared" si="9"/>
        <v>6.1497222222222225</v>
      </c>
      <c r="J144" s="7">
        <f t="shared" si="8"/>
        <v>3.3419444444444446</v>
      </c>
      <c r="K144" s="1">
        <v>1</v>
      </c>
      <c r="L144" s="1">
        <v>1</v>
      </c>
      <c r="M144" s="2">
        <f t="shared" si="10"/>
        <v>54.343014589638194</v>
      </c>
      <c r="N144" s="51" t="s">
        <v>54</v>
      </c>
    </row>
    <row r="145" spans="1:14" ht="15.75">
      <c r="A145" t="s">
        <v>515</v>
      </c>
      <c r="B145" t="s">
        <v>204</v>
      </c>
      <c r="C145" t="s">
        <v>40</v>
      </c>
      <c r="D145">
        <v>81</v>
      </c>
      <c r="E145" s="55">
        <v>0.25717592592592592</v>
      </c>
      <c r="F145" s="58">
        <v>6</v>
      </c>
      <c r="G145">
        <v>10</v>
      </c>
      <c r="H145">
        <v>20</v>
      </c>
      <c r="I145" s="6">
        <f t="shared" si="9"/>
        <v>6.1722222222222225</v>
      </c>
      <c r="J145" s="7">
        <f t="shared" si="8"/>
        <v>3.3419444444444446</v>
      </c>
      <c r="K145" s="1">
        <v>1</v>
      </c>
      <c r="L145" s="1">
        <v>1</v>
      </c>
      <c r="M145" s="2">
        <f t="shared" si="10"/>
        <v>54.14491449144915</v>
      </c>
      <c r="N145" s="51" t="s">
        <v>54</v>
      </c>
    </row>
    <row r="146" spans="1:14" ht="15.75">
      <c r="A146" t="s">
        <v>516</v>
      </c>
      <c r="B146" t="s">
        <v>269</v>
      </c>
      <c r="C146" t="s">
        <v>40</v>
      </c>
      <c r="D146">
        <v>81</v>
      </c>
      <c r="E146" s="55">
        <v>0.25718750000000001</v>
      </c>
      <c r="F146" s="58">
        <v>6</v>
      </c>
      <c r="G146">
        <v>10</v>
      </c>
      <c r="H146">
        <v>21</v>
      </c>
      <c r="I146" s="6">
        <f t="shared" si="9"/>
        <v>6.1725000000000003</v>
      </c>
      <c r="J146" s="7">
        <f t="shared" si="8"/>
        <v>3.3419444444444446</v>
      </c>
      <c r="K146" s="1">
        <v>1</v>
      </c>
      <c r="L146" s="1">
        <v>1</v>
      </c>
      <c r="M146" s="2">
        <f t="shared" si="10"/>
        <v>54.142477836281003</v>
      </c>
      <c r="N146" s="51" t="s">
        <v>54</v>
      </c>
    </row>
    <row r="147" spans="1:14" ht="15.75">
      <c r="A147" t="s">
        <v>517</v>
      </c>
      <c r="B147" t="s">
        <v>204</v>
      </c>
      <c r="C147" t="s">
        <v>31</v>
      </c>
      <c r="D147">
        <v>81</v>
      </c>
      <c r="E147" s="55">
        <v>0.25771990740740741</v>
      </c>
      <c r="F147" s="58">
        <v>6</v>
      </c>
      <c r="G147">
        <v>11</v>
      </c>
      <c r="H147">
        <v>7</v>
      </c>
      <c r="I147" s="6">
        <f t="shared" si="9"/>
        <v>6.1852777777777783</v>
      </c>
      <c r="J147" s="7">
        <f t="shared" si="8"/>
        <v>3.3419444444444446</v>
      </c>
      <c r="K147" s="1">
        <v>1</v>
      </c>
      <c r="L147" s="1">
        <v>1</v>
      </c>
      <c r="M147" s="2">
        <f t="shared" si="10"/>
        <v>54.030628284007719</v>
      </c>
      <c r="N147" s="51" t="s">
        <v>54</v>
      </c>
    </row>
    <row r="148" spans="1:14" ht="15.75">
      <c r="A148" t="s">
        <v>518</v>
      </c>
      <c r="B148" t="s">
        <v>251</v>
      </c>
      <c r="C148" t="s">
        <v>31</v>
      </c>
      <c r="D148">
        <v>81</v>
      </c>
      <c r="E148" s="55">
        <v>0.25776620370370368</v>
      </c>
      <c r="F148" s="58">
        <v>6</v>
      </c>
      <c r="G148">
        <v>11</v>
      </c>
      <c r="H148">
        <v>11</v>
      </c>
      <c r="I148" s="6">
        <f t="shared" si="9"/>
        <v>6.1863888888888887</v>
      </c>
      <c r="J148" s="7">
        <f t="shared" si="8"/>
        <v>3.3419444444444446</v>
      </c>
      <c r="K148" s="1">
        <v>1</v>
      </c>
      <c r="L148" s="1">
        <v>1</v>
      </c>
      <c r="M148" s="2">
        <f t="shared" si="10"/>
        <v>54.020924071662705</v>
      </c>
      <c r="N148" s="51" t="s">
        <v>54</v>
      </c>
    </row>
    <row r="149" spans="1:14" ht="15.75">
      <c r="A149" t="s">
        <v>267</v>
      </c>
      <c r="B149" t="s">
        <v>519</v>
      </c>
      <c r="C149" t="s">
        <v>271</v>
      </c>
      <c r="D149">
        <v>81</v>
      </c>
      <c r="E149" s="55">
        <v>0.25914351851851852</v>
      </c>
      <c r="F149" s="58">
        <v>6</v>
      </c>
      <c r="G149">
        <v>13</v>
      </c>
      <c r="H149">
        <v>10</v>
      </c>
      <c r="I149" s="6">
        <f t="shared" si="9"/>
        <v>6.219444444444445</v>
      </c>
      <c r="J149" s="7">
        <f t="shared" si="8"/>
        <v>3.3419444444444446</v>
      </c>
      <c r="K149" s="1">
        <v>1</v>
      </c>
      <c r="L149" s="1">
        <v>1</v>
      </c>
      <c r="M149" s="2">
        <f t="shared" si="10"/>
        <v>53.733809736489505</v>
      </c>
      <c r="N149" s="51" t="s">
        <v>54</v>
      </c>
    </row>
    <row r="150" spans="1:14" ht="15.75">
      <c r="A150" t="s">
        <v>520</v>
      </c>
      <c r="B150" t="s">
        <v>37</v>
      </c>
      <c r="C150" t="s">
        <v>31</v>
      </c>
      <c r="D150">
        <v>81</v>
      </c>
      <c r="E150" s="55">
        <v>0.25938657407407406</v>
      </c>
      <c r="F150" s="58">
        <v>6</v>
      </c>
      <c r="G150">
        <v>13</v>
      </c>
      <c r="H150">
        <v>31</v>
      </c>
      <c r="I150" s="6">
        <f t="shared" si="9"/>
        <v>6.2252777777777775</v>
      </c>
      <c r="J150" s="7">
        <f t="shared" si="8"/>
        <v>3.3419444444444446</v>
      </c>
      <c r="K150" s="1">
        <v>1</v>
      </c>
      <c r="L150" s="1">
        <v>1</v>
      </c>
      <c r="M150" s="2">
        <f t="shared" si="10"/>
        <v>53.68345901566196</v>
      </c>
      <c r="N150" s="51" t="s">
        <v>54</v>
      </c>
    </row>
    <row r="151" spans="1:14" ht="15.75">
      <c r="A151" t="s">
        <v>521</v>
      </c>
      <c r="B151" t="s">
        <v>49</v>
      </c>
      <c r="C151" t="s">
        <v>31</v>
      </c>
      <c r="D151">
        <v>81</v>
      </c>
      <c r="E151" s="55">
        <v>0.26057870370370367</v>
      </c>
      <c r="F151" s="58">
        <v>6</v>
      </c>
      <c r="G151">
        <v>15</v>
      </c>
      <c r="H151">
        <v>14</v>
      </c>
      <c r="I151" s="6">
        <f t="shared" si="9"/>
        <v>6.2538888888888886</v>
      </c>
      <c r="J151" s="7">
        <f t="shared" si="8"/>
        <v>3.3419444444444446</v>
      </c>
      <c r="K151" s="1">
        <v>1</v>
      </c>
      <c r="L151" s="1">
        <v>1</v>
      </c>
      <c r="M151" s="2">
        <f t="shared" si="10"/>
        <v>53.437860886559477</v>
      </c>
      <c r="N151" s="51" t="s">
        <v>54</v>
      </c>
    </row>
    <row r="152" spans="1:14" ht="15.75">
      <c r="A152" t="s">
        <v>522</v>
      </c>
      <c r="B152" t="s">
        <v>384</v>
      </c>
      <c r="C152" t="s">
        <v>271</v>
      </c>
      <c r="D152">
        <v>81</v>
      </c>
      <c r="E152" s="55">
        <v>0.26096064814814818</v>
      </c>
      <c r="F152" s="58">
        <v>6</v>
      </c>
      <c r="G152">
        <v>15</v>
      </c>
      <c r="H152">
        <v>47</v>
      </c>
      <c r="I152" s="6">
        <f t="shared" si="9"/>
        <v>6.2630555555555558</v>
      </c>
      <c r="J152" s="7">
        <f t="shared" si="8"/>
        <v>3.3419444444444446</v>
      </c>
      <c r="K152" s="1">
        <v>1</v>
      </c>
      <c r="L152" s="1">
        <v>1</v>
      </c>
      <c r="M152" s="2">
        <f t="shared" si="10"/>
        <v>53.359648733756146</v>
      </c>
      <c r="N152" s="51" t="s">
        <v>54</v>
      </c>
    </row>
    <row r="153" spans="1:14" ht="15.75">
      <c r="A153" t="s">
        <v>523</v>
      </c>
      <c r="B153" t="s">
        <v>117</v>
      </c>
      <c r="C153" t="s">
        <v>31</v>
      </c>
      <c r="D153">
        <v>81</v>
      </c>
      <c r="E153" s="55">
        <v>0.26105324074074071</v>
      </c>
      <c r="F153" s="58">
        <v>6</v>
      </c>
      <c r="G153">
        <v>15</v>
      </c>
      <c r="H153">
        <v>55</v>
      </c>
      <c r="I153" s="6">
        <f t="shared" si="9"/>
        <v>6.2652777777777775</v>
      </c>
      <c r="J153" s="7">
        <f t="shared" si="8"/>
        <v>3.3419444444444446</v>
      </c>
      <c r="K153" s="1">
        <v>1</v>
      </c>
      <c r="L153" s="1">
        <v>1</v>
      </c>
      <c r="M153" s="2">
        <f t="shared" si="10"/>
        <v>53.340722677898476</v>
      </c>
      <c r="N153" s="51" t="s">
        <v>54</v>
      </c>
    </row>
    <row r="154" spans="1:14" ht="15.75">
      <c r="A154" t="s">
        <v>524</v>
      </c>
      <c r="B154" t="s">
        <v>44</v>
      </c>
      <c r="C154" t="s">
        <v>31</v>
      </c>
      <c r="D154">
        <v>81</v>
      </c>
      <c r="E154" s="55">
        <v>0.26152777777777775</v>
      </c>
      <c r="F154" s="58">
        <v>6</v>
      </c>
      <c r="G154">
        <v>16</v>
      </c>
      <c r="H154">
        <v>36</v>
      </c>
      <c r="I154" s="6">
        <f t="shared" si="9"/>
        <v>6.2766666666666664</v>
      </c>
      <c r="J154" s="7">
        <f t="shared" si="8"/>
        <v>3.3419444444444446</v>
      </c>
      <c r="K154" s="1">
        <v>1</v>
      </c>
      <c r="L154" s="1">
        <v>1</v>
      </c>
      <c r="M154" s="2">
        <f t="shared" si="10"/>
        <v>53.243936979996462</v>
      </c>
      <c r="N154" s="51" t="s">
        <v>54</v>
      </c>
    </row>
    <row r="155" spans="1:14" ht="15.75">
      <c r="A155" t="s">
        <v>525</v>
      </c>
      <c r="B155" t="s">
        <v>207</v>
      </c>
      <c r="C155" t="s">
        <v>196</v>
      </c>
      <c r="D155">
        <v>81</v>
      </c>
      <c r="E155" s="55">
        <v>0.26339120370370367</v>
      </c>
      <c r="F155" s="58">
        <v>6</v>
      </c>
      <c r="G155">
        <v>19</v>
      </c>
      <c r="H155">
        <v>17</v>
      </c>
      <c r="I155" s="6">
        <f t="shared" si="9"/>
        <v>6.3213888888888885</v>
      </c>
      <c r="J155" s="7">
        <f t="shared" si="8"/>
        <v>3.3419444444444446</v>
      </c>
      <c r="K155" s="1">
        <v>1</v>
      </c>
      <c r="L155" s="1">
        <v>1</v>
      </c>
      <c r="M155" s="2">
        <f t="shared" si="10"/>
        <v>52.867249637474188</v>
      </c>
      <c r="N155" s="51" t="s">
        <v>54</v>
      </c>
    </row>
    <row r="156" spans="1:14" ht="15.75">
      <c r="A156" t="s">
        <v>526</v>
      </c>
      <c r="B156" t="s">
        <v>354</v>
      </c>
      <c r="C156" t="s">
        <v>31</v>
      </c>
      <c r="D156">
        <v>81</v>
      </c>
      <c r="E156" s="55">
        <v>0.26472222222222225</v>
      </c>
      <c r="F156" s="58">
        <v>6</v>
      </c>
      <c r="G156">
        <v>21</v>
      </c>
      <c r="H156">
        <v>12</v>
      </c>
      <c r="I156" s="6">
        <f t="shared" si="9"/>
        <v>6.3533333333333326</v>
      </c>
      <c r="J156" s="7">
        <f t="shared" si="8"/>
        <v>3.3419444444444446</v>
      </c>
      <c r="K156" s="1">
        <v>1</v>
      </c>
      <c r="L156" s="1">
        <v>1</v>
      </c>
      <c r="M156" s="2">
        <f t="shared" si="10"/>
        <v>52.601434067855898</v>
      </c>
      <c r="N156" s="51" t="s">
        <v>54</v>
      </c>
    </row>
    <row r="157" spans="1:14" ht="15.75">
      <c r="A157" t="s">
        <v>527</v>
      </c>
      <c r="B157" t="s">
        <v>44</v>
      </c>
      <c r="C157" t="s">
        <v>31</v>
      </c>
      <c r="D157">
        <v>81</v>
      </c>
      <c r="E157" s="55">
        <v>0.26600694444444445</v>
      </c>
      <c r="F157" s="58">
        <v>6</v>
      </c>
      <c r="G157">
        <v>23</v>
      </c>
      <c r="H157">
        <v>3</v>
      </c>
      <c r="I157" s="6">
        <f t="shared" si="9"/>
        <v>6.3841666666666672</v>
      </c>
      <c r="J157" s="7">
        <f t="shared" si="8"/>
        <v>3.3419444444444446</v>
      </c>
      <c r="K157" s="1">
        <v>1</v>
      </c>
      <c r="L157" s="1">
        <v>1</v>
      </c>
      <c r="M157" s="2">
        <f t="shared" si="10"/>
        <v>52.34738719923422</v>
      </c>
      <c r="N157" s="51" t="s">
        <v>54</v>
      </c>
    </row>
    <row r="158" spans="1:14" ht="15.75">
      <c r="A158" t="s">
        <v>528</v>
      </c>
      <c r="B158" t="s">
        <v>481</v>
      </c>
      <c r="C158" t="s">
        <v>31</v>
      </c>
      <c r="D158">
        <v>81</v>
      </c>
      <c r="E158" s="55">
        <v>0.2676041666666667</v>
      </c>
      <c r="F158" s="58">
        <v>6</v>
      </c>
      <c r="G158">
        <v>25</v>
      </c>
      <c r="H158">
        <v>21</v>
      </c>
      <c r="I158" s="6">
        <f t="shared" si="9"/>
        <v>6.4225000000000003</v>
      </c>
      <c r="J158" s="7">
        <f t="shared" si="8"/>
        <v>3.3419444444444446</v>
      </c>
      <c r="K158" s="1">
        <v>1</v>
      </c>
      <c r="L158" s="1">
        <v>1</v>
      </c>
      <c r="M158" s="2">
        <f t="shared" si="10"/>
        <v>52.0349465853553</v>
      </c>
      <c r="N158" s="51" t="s">
        <v>54</v>
      </c>
    </row>
    <row r="159" spans="1:14" ht="15.75">
      <c r="A159" t="s">
        <v>529</v>
      </c>
      <c r="B159" t="s">
        <v>269</v>
      </c>
      <c r="C159" t="s">
        <v>31</v>
      </c>
      <c r="D159">
        <v>81</v>
      </c>
      <c r="E159" s="55">
        <v>0.26777777777777778</v>
      </c>
      <c r="F159" s="58">
        <v>6</v>
      </c>
      <c r="G159">
        <v>25</v>
      </c>
      <c r="H159">
        <v>36</v>
      </c>
      <c r="I159" s="6">
        <f t="shared" si="9"/>
        <v>6.4266666666666667</v>
      </c>
      <c r="J159" s="7">
        <f t="shared" si="8"/>
        <v>3.3419444444444446</v>
      </c>
      <c r="K159" s="1">
        <v>1</v>
      </c>
      <c r="L159" s="1">
        <v>1</v>
      </c>
      <c r="M159" s="2">
        <f t="shared" si="10"/>
        <v>52.001210235131403</v>
      </c>
      <c r="N159" s="51" t="s">
        <v>54</v>
      </c>
    </row>
    <row r="160" spans="1:14" ht="15.75">
      <c r="A160" t="s">
        <v>530</v>
      </c>
      <c r="B160" t="s">
        <v>117</v>
      </c>
      <c r="C160" t="s">
        <v>31</v>
      </c>
      <c r="D160">
        <v>81</v>
      </c>
      <c r="E160" s="55">
        <v>0.26881944444444444</v>
      </c>
      <c r="F160" s="58">
        <v>6</v>
      </c>
      <c r="G160">
        <v>27</v>
      </c>
      <c r="H160">
        <v>6</v>
      </c>
      <c r="I160" s="6">
        <f t="shared" si="9"/>
        <v>6.4516666666666671</v>
      </c>
      <c r="J160" s="7">
        <f t="shared" si="8"/>
        <v>3.3419444444444446</v>
      </c>
      <c r="K160" s="1">
        <v>1</v>
      </c>
      <c r="L160" s="1">
        <v>1</v>
      </c>
      <c r="M160" s="2">
        <f t="shared" si="10"/>
        <v>51.799707224662015</v>
      </c>
      <c r="N160" s="51" t="s">
        <v>54</v>
      </c>
    </row>
    <row r="161" spans="1:14" ht="15.75">
      <c r="A161" t="s">
        <v>445</v>
      </c>
      <c r="B161" t="s">
        <v>33</v>
      </c>
      <c r="C161" t="s">
        <v>31</v>
      </c>
      <c r="D161">
        <v>81</v>
      </c>
      <c r="E161" s="55">
        <v>0.26881944444444444</v>
      </c>
      <c r="F161" s="58">
        <v>6</v>
      </c>
      <c r="G161">
        <v>27</v>
      </c>
      <c r="H161">
        <v>6</v>
      </c>
      <c r="I161" s="6">
        <f t="shared" si="9"/>
        <v>6.4516666666666671</v>
      </c>
      <c r="J161" s="7">
        <f t="shared" si="8"/>
        <v>3.3419444444444446</v>
      </c>
      <c r="K161" s="1">
        <v>1</v>
      </c>
      <c r="L161" s="1">
        <v>1</v>
      </c>
      <c r="M161" s="2">
        <f t="shared" si="10"/>
        <v>51.799707224662015</v>
      </c>
      <c r="N161" s="51" t="s">
        <v>54</v>
      </c>
    </row>
    <row r="162" spans="1:14" ht="15.75">
      <c r="A162" t="s">
        <v>531</v>
      </c>
      <c r="B162" t="s">
        <v>39</v>
      </c>
      <c r="C162" t="s">
        <v>31</v>
      </c>
      <c r="D162">
        <v>81</v>
      </c>
      <c r="E162" s="55">
        <v>0.26956018518518515</v>
      </c>
      <c r="F162" s="58">
        <v>6</v>
      </c>
      <c r="G162">
        <v>28</v>
      </c>
      <c r="H162">
        <v>10</v>
      </c>
      <c r="I162" s="6">
        <f t="shared" si="9"/>
        <v>6.469444444444445</v>
      </c>
      <c r="J162" s="7">
        <f t="shared" si="8"/>
        <v>3.3419444444444446</v>
      </c>
      <c r="K162" s="1">
        <v>1</v>
      </c>
      <c r="L162" s="1">
        <v>1</v>
      </c>
      <c r="M162" s="2">
        <f t="shared" si="10"/>
        <v>51.657363675397164</v>
      </c>
      <c r="N162" s="51" t="s">
        <v>54</v>
      </c>
    </row>
    <row r="163" spans="1:14" ht="15.75">
      <c r="A163" t="s">
        <v>532</v>
      </c>
      <c r="B163" t="s">
        <v>33</v>
      </c>
      <c r="C163" t="s">
        <v>31</v>
      </c>
      <c r="D163">
        <v>81</v>
      </c>
      <c r="E163" s="55">
        <v>0.26959490740740738</v>
      </c>
      <c r="F163" s="58">
        <v>6</v>
      </c>
      <c r="G163">
        <v>28</v>
      </c>
      <c r="H163">
        <v>13</v>
      </c>
      <c r="I163" s="6">
        <f t="shared" si="9"/>
        <v>6.4702777777777776</v>
      </c>
      <c r="J163" s="7">
        <f t="shared" si="8"/>
        <v>3.3419444444444446</v>
      </c>
      <c r="K163" s="1">
        <v>1</v>
      </c>
      <c r="L163" s="1">
        <v>1</v>
      </c>
      <c r="M163" s="2">
        <f t="shared" si="10"/>
        <v>51.650710513888299</v>
      </c>
      <c r="N163" s="51" t="s">
        <v>54</v>
      </c>
    </row>
    <row r="164" spans="1:14" ht="15.75">
      <c r="A164" t="s">
        <v>533</v>
      </c>
      <c r="B164" t="s">
        <v>534</v>
      </c>
      <c r="C164" t="s">
        <v>31</v>
      </c>
      <c r="D164">
        <v>81</v>
      </c>
      <c r="E164" s="55">
        <v>0.2698726851851852</v>
      </c>
      <c r="F164" s="58">
        <v>6</v>
      </c>
      <c r="G164">
        <v>28</v>
      </c>
      <c r="H164">
        <v>37</v>
      </c>
      <c r="I164" s="6">
        <f t="shared" si="9"/>
        <v>6.4769444444444444</v>
      </c>
      <c r="J164" s="7">
        <f t="shared" si="8"/>
        <v>3.3419444444444446</v>
      </c>
      <c r="K164" s="1">
        <v>1</v>
      </c>
      <c r="L164" s="1">
        <v>1</v>
      </c>
      <c r="M164" s="2">
        <f t="shared" si="10"/>
        <v>51.597546854226529</v>
      </c>
      <c r="N164" s="51" t="s">
        <v>54</v>
      </c>
    </row>
    <row r="165" spans="1:14" ht="15.75">
      <c r="A165" t="s">
        <v>471</v>
      </c>
      <c r="B165" t="s">
        <v>269</v>
      </c>
      <c r="C165" t="s">
        <v>31</v>
      </c>
      <c r="D165">
        <v>81</v>
      </c>
      <c r="E165" s="55">
        <v>0.26990740740740743</v>
      </c>
      <c r="F165" s="58">
        <v>6</v>
      </c>
      <c r="G165">
        <v>28</v>
      </c>
      <c r="H165">
        <v>40</v>
      </c>
      <c r="I165" s="6">
        <f t="shared" si="9"/>
        <v>6.4777777777777779</v>
      </c>
      <c r="J165" s="7">
        <f t="shared" si="8"/>
        <v>3.3419444444444446</v>
      </c>
      <c r="K165" s="1">
        <v>1</v>
      </c>
      <c r="L165" s="1">
        <v>1</v>
      </c>
      <c r="M165" s="2">
        <f t="shared" si="10"/>
        <v>51.590909090909086</v>
      </c>
      <c r="N165" s="51" t="s">
        <v>54</v>
      </c>
    </row>
    <row r="166" spans="1:14" ht="15.75">
      <c r="A166" t="s">
        <v>535</v>
      </c>
      <c r="B166" t="s">
        <v>44</v>
      </c>
      <c r="C166" t="s">
        <v>31</v>
      </c>
      <c r="D166">
        <v>81</v>
      </c>
      <c r="E166" s="55">
        <v>0.27010416666666665</v>
      </c>
      <c r="F166" s="58">
        <v>6</v>
      </c>
      <c r="G166">
        <v>28</v>
      </c>
      <c r="H166">
        <v>57</v>
      </c>
      <c r="I166" s="6">
        <f t="shared" si="9"/>
        <v>6.4824999999999999</v>
      </c>
      <c r="J166" s="7">
        <f t="shared" si="8"/>
        <v>3.3419444444444446</v>
      </c>
      <c r="K166" s="1">
        <v>1</v>
      </c>
      <c r="L166" s="1">
        <v>1</v>
      </c>
      <c r="M166" s="2">
        <f t="shared" si="10"/>
        <v>51.553327334276048</v>
      </c>
      <c r="N166" s="51" t="s">
        <v>54</v>
      </c>
    </row>
    <row r="167" spans="1:14" ht="15.75">
      <c r="A167" t="s">
        <v>536</v>
      </c>
      <c r="B167" t="s">
        <v>267</v>
      </c>
      <c r="C167" t="s">
        <v>31</v>
      </c>
      <c r="D167">
        <v>81</v>
      </c>
      <c r="E167" s="55">
        <v>0.27100694444444445</v>
      </c>
      <c r="F167" s="58">
        <v>6</v>
      </c>
      <c r="G167">
        <v>30</v>
      </c>
      <c r="H167">
        <v>15</v>
      </c>
      <c r="I167" s="6">
        <f t="shared" si="9"/>
        <v>6.5041666666666664</v>
      </c>
      <c r="J167" s="7">
        <f t="shared" si="8"/>
        <v>3.3419444444444446</v>
      </c>
      <c r="K167" s="1">
        <v>1</v>
      </c>
      <c r="L167" s="1">
        <v>1</v>
      </c>
      <c r="M167" s="2">
        <f t="shared" si="10"/>
        <v>51.381592995942768</v>
      </c>
      <c r="N167" s="51" t="s">
        <v>54</v>
      </c>
    </row>
    <row r="168" spans="1:14" ht="15.75">
      <c r="A168" t="s">
        <v>537</v>
      </c>
      <c r="B168" t="s">
        <v>204</v>
      </c>
      <c r="C168" t="s">
        <v>31</v>
      </c>
      <c r="D168">
        <v>81</v>
      </c>
      <c r="E168" s="55">
        <v>0.27277777777777779</v>
      </c>
      <c r="F168" s="58">
        <v>6</v>
      </c>
      <c r="G168">
        <v>32</v>
      </c>
      <c r="H168">
        <v>48</v>
      </c>
      <c r="I168" s="6">
        <f t="shared" si="9"/>
        <v>6.5466666666666669</v>
      </c>
      <c r="J168" s="7">
        <f t="shared" si="8"/>
        <v>3.3419444444444446</v>
      </c>
      <c r="K168" s="1">
        <v>1</v>
      </c>
      <c r="L168" s="1">
        <v>1</v>
      </c>
      <c r="M168" s="2">
        <f t="shared" si="10"/>
        <v>51.048031228784794</v>
      </c>
      <c r="N168" s="51" t="s">
        <v>54</v>
      </c>
    </row>
    <row r="169" spans="1:14" ht="15.75">
      <c r="A169" t="s">
        <v>538</v>
      </c>
      <c r="B169" t="s">
        <v>42</v>
      </c>
      <c r="C169" t="s">
        <v>31</v>
      </c>
      <c r="D169">
        <v>81</v>
      </c>
      <c r="E169" s="55">
        <v>0.27363425925925927</v>
      </c>
      <c r="F169" s="58">
        <v>6</v>
      </c>
      <c r="G169">
        <v>34</v>
      </c>
      <c r="H169">
        <v>2</v>
      </c>
      <c r="I169" s="6">
        <f t="shared" si="9"/>
        <v>6.5672222222222221</v>
      </c>
      <c r="J169" s="7">
        <f t="shared" si="8"/>
        <v>3.3419444444444446</v>
      </c>
      <c r="K169" s="1">
        <v>1</v>
      </c>
      <c r="L169" s="1">
        <v>1</v>
      </c>
      <c r="M169" s="2">
        <f t="shared" si="10"/>
        <v>50.888249725065563</v>
      </c>
      <c r="N169" s="51" t="s">
        <v>54</v>
      </c>
    </row>
    <row r="170" spans="1:14" ht="15.75">
      <c r="A170" t="s">
        <v>539</v>
      </c>
      <c r="B170" t="s">
        <v>42</v>
      </c>
      <c r="C170" t="s">
        <v>31</v>
      </c>
      <c r="D170">
        <v>81</v>
      </c>
      <c r="E170" s="55">
        <v>0.27437499999999998</v>
      </c>
      <c r="F170" s="58">
        <v>6</v>
      </c>
      <c r="G170">
        <v>35</v>
      </c>
      <c r="H170">
        <v>6</v>
      </c>
      <c r="I170" s="6">
        <f t="shared" si="9"/>
        <v>6.585</v>
      </c>
      <c r="J170" s="7">
        <f t="shared" si="8"/>
        <v>3.3419444444444446</v>
      </c>
      <c r="K170" s="1">
        <v>1</v>
      </c>
      <c r="L170" s="1">
        <v>1</v>
      </c>
      <c r="M170" s="2">
        <f t="shared" si="10"/>
        <v>50.75086475997638</v>
      </c>
      <c r="N170" s="51" t="s">
        <v>54</v>
      </c>
    </row>
    <row r="171" spans="1:14" ht="15.75">
      <c r="A171" t="s">
        <v>540</v>
      </c>
      <c r="B171" t="s">
        <v>117</v>
      </c>
      <c r="C171" t="s">
        <v>31</v>
      </c>
      <c r="D171">
        <v>81</v>
      </c>
      <c r="E171" s="55">
        <v>0.27447916666666666</v>
      </c>
      <c r="F171" s="58">
        <v>6</v>
      </c>
      <c r="G171">
        <v>35</v>
      </c>
      <c r="H171">
        <v>15</v>
      </c>
      <c r="I171" s="6">
        <f t="shared" si="9"/>
        <v>6.5874999999999995</v>
      </c>
      <c r="J171" s="7">
        <f t="shared" si="8"/>
        <v>3.3419444444444446</v>
      </c>
      <c r="K171" s="1">
        <v>1</v>
      </c>
      <c r="L171" s="1">
        <v>1</v>
      </c>
      <c r="M171" s="2">
        <f t="shared" si="10"/>
        <v>50.731604469744894</v>
      </c>
      <c r="N171" s="51" t="s">
        <v>54</v>
      </c>
    </row>
    <row r="172" spans="1:14" ht="15.75">
      <c r="A172" t="s">
        <v>541</v>
      </c>
      <c r="B172" t="s">
        <v>542</v>
      </c>
      <c r="C172" t="s">
        <v>31</v>
      </c>
      <c r="D172">
        <v>81</v>
      </c>
      <c r="E172" s="55">
        <v>0.27673611111111113</v>
      </c>
      <c r="F172" s="58">
        <v>6</v>
      </c>
      <c r="G172">
        <v>38</v>
      </c>
      <c r="H172">
        <v>30</v>
      </c>
      <c r="I172" s="6">
        <f t="shared" si="9"/>
        <v>6.6416666666666666</v>
      </c>
      <c r="J172" s="7">
        <f t="shared" si="8"/>
        <v>3.3419444444444446</v>
      </c>
      <c r="K172" s="1">
        <v>1</v>
      </c>
      <c r="L172" s="1">
        <v>1</v>
      </c>
      <c r="M172" s="2">
        <f t="shared" si="10"/>
        <v>50.317858636553744</v>
      </c>
      <c r="N172" s="51" t="s">
        <v>54</v>
      </c>
    </row>
    <row r="173" spans="1:14" ht="15.75">
      <c r="A173" t="s">
        <v>543</v>
      </c>
      <c r="B173" t="s">
        <v>240</v>
      </c>
      <c r="C173" t="s">
        <v>544</v>
      </c>
      <c r="D173">
        <v>81</v>
      </c>
      <c r="E173" s="55">
        <v>0.27684027777777781</v>
      </c>
      <c r="F173" s="58">
        <v>6</v>
      </c>
      <c r="G173">
        <v>38</v>
      </c>
      <c r="H173">
        <v>39</v>
      </c>
      <c r="I173" s="6">
        <f t="shared" si="9"/>
        <v>6.6441666666666661</v>
      </c>
      <c r="J173" s="7">
        <f t="shared" si="8"/>
        <v>3.3419444444444446</v>
      </c>
      <c r="K173" s="1">
        <v>1</v>
      </c>
      <c r="L173" s="1">
        <v>1</v>
      </c>
      <c r="M173" s="2">
        <f t="shared" si="10"/>
        <v>50.298925540365403</v>
      </c>
      <c r="N173" s="51" t="s">
        <v>54</v>
      </c>
    </row>
    <row r="174" spans="1:14" ht="15.75">
      <c r="A174" t="s">
        <v>545</v>
      </c>
      <c r="B174" t="s">
        <v>546</v>
      </c>
      <c r="C174" t="s">
        <v>31</v>
      </c>
      <c r="D174">
        <v>81</v>
      </c>
      <c r="E174" s="55">
        <v>0.27806712962962959</v>
      </c>
      <c r="F174" s="58">
        <v>6</v>
      </c>
      <c r="G174">
        <v>40</v>
      </c>
      <c r="H174">
        <v>25</v>
      </c>
      <c r="I174" s="6">
        <f t="shared" si="9"/>
        <v>6.6736111111111116</v>
      </c>
      <c r="J174" s="7">
        <f t="shared" si="8"/>
        <v>3.3419444444444446</v>
      </c>
      <c r="K174" s="1">
        <v>1</v>
      </c>
      <c r="L174" s="1">
        <v>1</v>
      </c>
      <c r="M174" s="2">
        <f t="shared" si="10"/>
        <v>50.077003121748177</v>
      </c>
      <c r="N174" s="51" t="s">
        <v>54</v>
      </c>
    </row>
    <row r="175" spans="1:14" ht="15.75">
      <c r="A175" t="s">
        <v>547</v>
      </c>
      <c r="B175" t="s">
        <v>548</v>
      </c>
      <c r="C175" t="s">
        <v>353</v>
      </c>
      <c r="D175">
        <v>81</v>
      </c>
      <c r="E175" s="55">
        <v>0.28111111111111109</v>
      </c>
      <c r="F175" s="58">
        <v>6</v>
      </c>
      <c r="G175">
        <v>44</v>
      </c>
      <c r="H175">
        <v>48</v>
      </c>
      <c r="I175" s="6">
        <f t="shared" si="9"/>
        <v>6.746666666666667</v>
      </c>
      <c r="J175" s="7">
        <f t="shared" si="8"/>
        <v>3.3419444444444446</v>
      </c>
      <c r="K175" s="1">
        <v>1</v>
      </c>
      <c r="L175" s="1">
        <v>1</v>
      </c>
      <c r="M175" s="2">
        <f t="shared" si="10"/>
        <v>49.534749670619235</v>
      </c>
      <c r="N175" s="51" t="s">
        <v>54</v>
      </c>
    </row>
    <row r="176" spans="1:14" ht="15.75">
      <c r="A176" t="s">
        <v>518</v>
      </c>
      <c r="B176" t="s">
        <v>51</v>
      </c>
      <c r="C176" t="s">
        <v>31</v>
      </c>
      <c r="D176">
        <v>81</v>
      </c>
      <c r="E176" s="55">
        <v>0.28131944444444446</v>
      </c>
      <c r="F176" s="58">
        <v>6</v>
      </c>
      <c r="G176">
        <v>45</v>
      </c>
      <c r="H176">
        <v>6</v>
      </c>
      <c r="I176" s="6">
        <f t="shared" si="9"/>
        <v>6.7516666666666669</v>
      </c>
      <c r="J176" s="7">
        <f t="shared" si="8"/>
        <v>3.3419444444444446</v>
      </c>
      <c r="K176" s="1">
        <v>1</v>
      </c>
      <c r="L176" s="1">
        <v>1</v>
      </c>
      <c r="M176" s="2">
        <f t="shared" si="10"/>
        <v>49.498066321072983</v>
      </c>
      <c r="N176" s="51" t="s">
        <v>54</v>
      </c>
    </row>
    <row r="177" spans="1:14" ht="15.75">
      <c r="A177" t="s">
        <v>549</v>
      </c>
      <c r="B177" t="s">
        <v>42</v>
      </c>
      <c r="C177" t="s">
        <v>31</v>
      </c>
      <c r="D177">
        <v>81</v>
      </c>
      <c r="E177" s="55">
        <v>0.28400462962962963</v>
      </c>
      <c r="F177" s="58">
        <v>6</v>
      </c>
      <c r="G177">
        <v>48</v>
      </c>
      <c r="H177">
        <v>58</v>
      </c>
      <c r="I177" s="6">
        <f t="shared" si="9"/>
        <v>6.8161111111111108</v>
      </c>
      <c r="J177" s="7">
        <f t="shared" si="8"/>
        <v>3.3419444444444446</v>
      </c>
      <c r="K177" s="1">
        <v>1</v>
      </c>
      <c r="L177" s="1">
        <v>1</v>
      </c>
      <c r="M177" s="2">
        <f t="shared" si="10"/>
        <v>49.03007580079877</v>
      </c>
      <c r="N177" s="51" t="s">
        <v>54</v>
      </c>
    </row>
    <row r="178" spans="1:14" ht="15.75">
      <c r="A178" t="s">
        <v>343</v>
      </c>
      <c r="B178" t="s">
        <v>44</v>
      </c>
      <c r="C178" t="s">
        <v>31</v>
      </c>
      <c r="D178">
        <v>81</v>
      </c>
      <c r="E178" s="55">
        <v>0.28565972222222219</v>
      </c>
      <c r="F178" s="58">
        <v>6</v>
      </c>
      <c r="G178">
        <v>51</v>
      </c>
      <c r="H178">
        <v>21</v>
      </c>
      <c r="I178" s="6">
        <f t="shared" si="9"/>
        <v>6.855833333333333</v>
      </c>
      <c r="J178" s="7">
        <f t="shared" si="8"/>
        <v>3.3419444444444446</v>
      </c>
      <c r="K178" s="1">
        <v>1</v>
      </c>
      <c r="L178" s="1">
        <v>1</v>
      </c>
      <c r="M178" s="2">
        <f t="shared" si="10"/>
        <v>48.745998946558082</v>
      </c>
      <c r="N178" s="51" t="s">
        <v>54</v>
      </c>
    </row>
    <row r="179" spans="1:14" ht="15.75">
      <c r="A179" t="s">
        <v>550</v>
      </c>
      <c r="B179" t="s">
        <v>39</v>
      </c>
      <c r="C179" t="s">
        <v>234</v>
      </c>
      <c r="D179">
        <v>81</v>
      </c>
      <c r="E179" s="55">
        <v>0.28699074074074077</v>
      </c>
      <c r="F179" s="58">
        <v>6</v>
      </c>
      <c r="G179">
        <v>53</v>
      </c>
      <c r="H179">
        <v>16</v>
      </c>
      <c r="I179" s="6">
        <f t="shared" si="9"/>
        <v>6.8877777777777771</v>
      </c>
      <c r="J179" s="7">
        <f t="shared" si="8"/>
        <v>3.3419444444444446</v>
      </c>
      <c r="K179" s="1">
        <v>1</v>
      </c>
      <c r="L179" s="1">
        <v>1</v>
      </c>
      <c r="M179" s="2">
        <f t="shared" si="10"/>
        <v>48.519922568156161</v>
      </c>
      <c r="N179" s="51" t="s">
        <v>54</v>
      </c>
    </row>
    <row r="180" spans="1:14" ht="15.75">
      <c r="A180" t="s">
        <v>551</v>
      </c>
      <c r="B180" t="s">
        <v>42</v>
      </c>
      <c r="C180" t="s">
        <v>31</v>
      </c>
      <c r="D180">
        <v>81</v>
      </c>
      <c r="E180" s="55">
        <v>0.28728009259259263</v>
      </c>
      <c r="F180" s="58">
        <v>6</v>
      </c>
      <c r="G180">
        <v>53</v>
      </c>
      <c r="H180">
        <v>41</v>
      </c>
      <c r="I180" s="6">
        <f t="shared" si="9"/>
        <v>6.8947222222222218</v>
      </c>
      <c r="J180" s="7">
        <f t="shared" si="8"/>
        <v>3.3419444444444446</v>
      </c>
      <c r="K180" s="1">
        <v>1</v>
      </c>
      <c r="L180" s="1">
        <v>1</v>
      </c>
      <c r="M180" s="2">
        <f t="shared" si="10"/>
        <v>48.471052737601227</v>
      </c>
      <c r="N180" s="51" t="s">
        <v>54</v>
      </c>
    </row>
    <row r="181" spans="1:14" ht="15.75">
      <c r="A181" t="s">
        <v>552</v>
      </c>
      <c r="B181" t="s">
        <v>117</v>
      </c>
      <c r="C181" t="s">
        <v>31</v>
      </c>
      <c r="D181">
        <v>81</v>
      </c>
      <c r="E181" s="55">
        <v>0.29034722222222226</v>
      </c>
      <c r="F181" s="58">
        <v>6</v>
      </c>
      <c r="G181">
        <v>58</v>
      </c>
      <c r="H181">
        <v>6</v>
      </c>
      <c r="I181" s="6">
        <f t="shared" si="9"/>
        <v>6.9683333333333337</v>
      </c>
      <c r="J181" s="7">
        <f t="shared" si="8"/>
        <v>3.3419444444444446</v>
      </c>
      <c r="K181" s="1">
        <v>1</v>
      </c>
      <c r="L181" s="1">
        <v>1</v>
      </c>
      <c r="M181" s="2">
        <f t="shared" si="10"/>
        <v>47.959020967870522</v>
      </c>
      <c r="N181" s="51" t="s">
        <v>54</v>
      </c>
    </row>
    <row r="182" spans="1:14" ht="15.75">
      <c r="A182" t="s">
        <v>553</v>
      </c>
      <c r="B182" t="s">
        <v>33</v>
      </c>
      <c r="C182" t="s">
        <v>31</v>
      </c>
      <c r="D182">
        <v>81</v>
      </c>
      <c r="E182" s="55">
        <v>0.29252314814814812</v>
      </c>
      <c r="F182" s="58">
        <v>7</v>
      </c>
      <c r="G182">
        <v>1</v>
      </c>
      <c r="H182">
        <v>14</v>
      </c>
      <c r="I182" s="6">
        <f t="shared" si="9"/>
        <v>7.0205555555555552</v>
      </c>
      <c r="J182" s="7">
        <f t="shared" si="8"/>
        <v>3.3419444444444446</v>
      </c>
      <c r="K182" s="1">
        <v>1</v>
      </c>
      <c r="L182" s="1">
        <v>1</v>
      </c>
      <c r="M182" s="2">
        <f t="shared" si="10"/>
        <v>47.602279021919763</v>
      </c>
      <c r="N182" s="51" t="s">
        <v>54</v>
      </c>
    </row>
    <row r="183" spans="1:14" ht="15.75">
      <c r="A183" t="s">
        <v>554</v>
      </c>
      <c r="B183" t="s">
        <v>42</v>
      </c>
      <c r="C183" t="s">
        <v>31</v>
      </c>
      <c r="D183">
        <v>81</v>
      </c>
      <c r="E183" s="55">
        <v>0.29256944444444444</v>
      </c>
      <c r="F183" s="58">
        <v>7</v>
      </c>
      <c r="G183">
        <v>1</v>
      </c>
      <c r="H183">
        <v>18</v>
      </c>
      <c r="I183" s="6">
        <f t="shared" si="9"/>
        <v>7.0216666666666665</v>
      </c>
      <c r="J183" s="7">
        <f t="shared" si="8"/>
        <v>3.3419444444444446</v>
      </c>
      <c r="K183" s="1">
        <v>1</v>
      </c>
      <c r="L183" s="1">
        <v>1</v>
      </c>
      <c r="M183" s="2">
        <f t="shared" si="10"/>
        <v>47.594746419811699</v>
      </c>
      <c r="N183" s="51" t="s">
        <v>54</v>
      </c>
    </row>
    <row r="184" spans="1:14" ht="15.75">
      <c r="A184" t="s">
        <v>555</v>
      </c>
      <c r="B184" t="s">
        <v>120</v>
      </c>
      <c r="C184" t="s">
        <v>31</v>
      </c>
      <c r="D184">
        <v>81</v>
      </c>
      <c r="E184" s="55">
        <v>0.29269675925925925</v>
      </c>
      <c r="F184" s="58">
        <v>7</v>
      </c>
      <c r="G184">
        <v>1</v>
      </c>
      <c r="H184">
        <v>29</v>
      </c>
      <c r="I184" s="6">
        <f t="shared" si="9"/>
        <v>7.0247222222222225</v>
      </c>
      <c r="J184" s="7">
        <f t="shared" si="8"/>
        <v>3.3419444444444446</v>
      </c>
      <c r="K184" s="1">
        <v>1</v>
      </c>
      <c r="L184" s="1">
        <v>1</v>
      </c>
      <c r="M184" s="2">
        <f t="shared" si="10"/>
        <v>47.574044050773061</v>
      </c>
      <c r="N184" s="51" t="s">
        <v>54</v>
      </c>
    </row>
    <row r="185" spans="1:14" ht="15.75">
      <c r="A185" t="s">
        <v>556</v>
      </c>
      <c r="B185" t="s">
        <v>330</v>
      </c>
      <c r="C185" t="s">
        <v>245</v>
      </c>
      <c r="D185">
        <v>81</v>
      </c>
      <c r="E185" s="55">
        <v>0.29364583333333333</v>
      </c>
      <c r="F185" s="58">
        <v>7</v>
      </c>
      <c r="G185">
        <v>2</v>
      </c>
      <c r="H185">
        <v>51</v>
      </c>
      <c r="I185" s="6">
        <f t="shared" si="9"/>
        <v>7.0475000000000003</v>
      </c>
      <c r="J185" s="7">
        <f t="shared" si="8"/>
        <v>3.3419444444444446</v>
      </c>
      <c r="K185" s="1">
        <v>1</v>
      </c>
      <c r="L185" s="1">
        <v>1</v>
      </c>
      <c r="M185" s="2">
        <f t="shared" si="10"/>
        <v>47.420283000275901</v>
      </c>
      <c r="N185" s="51" t="s">
        <v>54</v>
      </c>
    </row>
    <row r="186" spans="1:14" ht="15.75">
      <c r="A186" t="s">
        <v>557</v>
      </c>
      <c r="B186" t="s">
        <v>49</v>
      </c>
      <c r="C186" t="s">
        <v>31</v>
      </c>
      <c r="D186">
        <v>81</v>
      </c>
      <c r="E186" s="55">
        <v>0.29366898148148152</v>
      </c>
      <c r="F186" s="58">
        <v>7</v>
      </c>
      <c r="G186">
        <v>2</v>
      </c>
      <c r="H186">
        <v>53</v>
      </c>
      <c r="I186" s="6">
        <f t="shared" si="9"/>
        <v>7.0480555555555551</v>
      </c>
      <c r="J186" s="7">
        <f t="shared" si="8"/>
        <v>3.3419444444444446</v>
      </c>
      <c r="K186" s="1">
        <v>1</v>
      </c>
      <c r="L186" s="1">
        <v>1</v>
      </c>
      <c r="M186" s="2">
        <f t="shared" si="10"/>
        <v>47.416545146415487</v>
      </c>
      <c r="N186" s="51" t="s">
        <v>54</v>
      </c>
    </row>
    <row r="187" spans="1:14" ht="15.75">
      <c r="A187" t="s">
        <v>558</v>
      </c>
      <c r="B187" t="s">
        <v>42</v>
      </c>
      <c r="C187" t="s">
        <v>346</v>
      </c>
      <c r="D187">
        <v>81</v>
      </c>
      <c r="E187" s="55">
        <v>0.29476851851851854</v>
      </c>
      <c r="F187" s="58">
        <v>7</v>
      </c>
      <c r="G187">
        <v>4</v>
      </c>
      <c r="H187">
        <v>28</v>
      </c>
      <c r="I187" s="6">
        <f t="shared" si="9"/>
        <v>7.0744444444444445</v>
      </c>
      <c r="J187" s="7">
        <f t="shared" si="8"/>
        <v>3.3419444444444446</v>
      </c>
      <c r="K187" s="1">
        <v>1</v>
      </c>
      <c r="L187" s="1">
        <v>1</v>
      </c>
      <c r="M187" s="2">
        <f t="shared" si="10"/>
        <v>47.239673315533217</v>
      </c>
      <c r="N187" s="51" t="s">
        <v>54</v>
      </c>
    </row>
    <row r="188" spans="1:14" ht="15.75">
      <c r="A188" t="s">
        <v>559</v>
      </c>
      <c r="B188" t="s">
        <v>367</v>
      </c>
      <c r="C188" t="s">
        <v>294</v>
      </c>
      <c r="D188">
        <v>81</v>
      </c>
      <c r="E188" s="55">
        <v>0.29520833333333335</v>
      </c>
      <c r="F188" s="58">
        <v>7</v>
      </c>
      <c r="G188">
        <v>5</v>
      </c>
      <c r="H188">
        <v>6</v>
      </c>
      <c r="I188" s="6">
        <f t="shared" si="9"/>
        <v>7.085</v>
      </c>
      <c r="J188" s="7">
        <f t="shared" si="8"/>
        <v>3.3419444444444446</v>
      </c>
      <c r="K188" s="1">
        <v>1</v>
      </c>
      <c r="L188" s="1">
        <v>1</v>
      </c>
      <c r="M188" s="2">
        <f t="shared" si="10"/>
        <v>47.169293499568731</v>
      </c>
      <c r="N188" s="51" t="s">
        <v>54</v>
      </c>
    </row>
    <row r="189" spans="1:14" ht="15.75">
      <c r="A189" t="s">
        <v>560</v>
      </c>
      <c r="B189" t="s">
        <v>546</v>
      </c>
      <c r="C189" t="s">
        <v>31</v>
      </c>
      <c r="D189">
        <v>81</v>
      </c>
      <c r="E189" s="55">
        <v>0.29694444444444446</v>
      </c>
      <c r="F189" s="58">
        <v>7</v>
      </c>
      <c r="G189">
        <v>7</v>
      </c>
      <c r="H189">
        <v>36</v>
      </c>
      <c r="I189" s="6">
        <f t="shared" si="9"/>
        <v>7.126666666666666</v>
      </c>
      <c r="J189" s="7">
        <f t="shared" si="8"/>
        <v>3.3419444444444446</v>
      </c>
      <c r="K189" s="1">
        <v>1</v>
      </c>
      <c r="L189" s="1">
        <v>1</v>
      </c>
      <c r="M189" s="2">
        <f t="shared" si="10"/>
        <v>46.893514187714381</v>
      </c>
      <c r="N189" s="51" t="s">
        <v>54</v>
      </c>
    </row>
    <row r="190" spans="1:14" ht="15.75">
      <c r="A190" t="s">
        <v>188</v>
      </c>
      <c r="B190" t="s">
        <v>49</v>
      </c>
      <c r="C190" t="s">
        <v>31</v>
      </c>
      <c r="D190">
        <v>81</v>
      </c>
      <c r="E190" s="55">
        <v>0.29858796296296297</v>
      </c>
      <c r="F190" s="58">
        <v>7</v>
      </c>
      <c r="G190">
        <v>9</v>
      </c>
      <c r="H190">
        <v>58</v>
      </c>
      <c r="I190" s="6">
        <f t="shared" si="9"/>
        <v>7.1661111111111113</v>
      </c>
      <c r="J190" s="7">
        <f t="shared" si="8"/>
        <v>3.3419444444444446</v>
      </c>
      <c r="K190" s="1">
        <v>1</v>
      </c>
      <c r="L190" s="1">
        <v>1</v>
      </c>
      <c r="M190" s="2">
        <f t="shared" si="10"/>
        <v>46.63539809287542</v>
      </c>
      <c r="N190" s="51" t="s">
        <v>54</v>
      </c>
    </row>
    <row r="191" spans="1:14" ht="15.75">
      <c r="A191" t="s">
        <v>561</v>
      </c>
      <c r="B191" t="s">
        <v>136</v>
      </c>
      <c r="C191" t="s">
        <v>31</v>
      </c>
      <c r="D191">
        <v>81</v>
      </c>
      <c r="E191" s="55">
        <v>0.2986226851851852</v>
      </c>
      <c r="F191" s="58">
        <v>7</v>
      </c>
      <c r="G191">
        <v>10</v>
      </c>
      <c r="H191">
        <v>1</v>
      </c>
      <c r="I191" s="6">
        <f t="shared" si="9"/>
        <v>7.1669444444444448</v>
      </c>
      <c r="J191" s="7">
        <f t="shared" si="8"/>
        <v>3.3419444444444446</v>
      </c>
      <c r="K191" s="1">
        <v>1</v>
      </c>
      <c r="L191" s="1">
        <v>1</v>
      </c>
      <c r="M191" s="2">
        <f t="shared" si="10"/>
        <v>46.629975582341771</v>
      </c>
      <c r="N191" s="51" t="s">
        <v>54</v>
      </c>
    </row>
    <row r="192" spans="1:14" ht="15.75">
      <c r="A192" t="s">
        <v>562</v>
      </c>
      <c r="B192" t="s">
        <v>204</v>
      </c>
      <c r="C192" t="s">
        <v>31</v>
      </c>
      <c r="D192">
        <v>81</v>
      </c>
      <c r="E192" s="55">
        <v>0.30054398148148148</v>
      </c>
      <c r="F192" s="58">
        <v>7</v>
      </c>
      <c r="G192">
        <v>12</v>
      </c>
      <c r="H192">
        <v>47</v>
      </c>
      <c r="I192" s="6">
        <f t="shared" si="9"/>
        <v>7.213055555555556</v>
      </c>
      <c r="J192" s="7">
        <f t="shared" si="8"/>
        <v>3.3419444444444446</v>
      </c>
      <c r="K192" s="1">
        <v>1</v>
      </c>
      <c r="L192" s="1">
        <v>1</v>
      </c>
      <c r="M192" s="2">
        <f t="shared" si="10"/>
        <v>46.331882774290442</v>
      </c>
      <c r="N192" s="51" t="s">
        <v>54</v>
      </c>
    </row>
    <row r="193" spans="1:14" ht="15.75">
      <c r="A193" t="s">
        <v>316</v>
      </c>
      <c r="B193" t="s">
        <v>45</v>
      </c>
      <c r="C193" t="s">
        <v>31</v>
      </c>
      <c r="D193">
        <v>81</v>
      </c>
      <c r="E193" s="55">
        <v>0.3016550925925926</v>
      </c>
      <c r="F193" s="58">
        <v>7</v>
      </c>
      <c r="G193">
        <v>14</v>
      </c>
      <c r="H193">
        <v>23</v>
      </c>
      <c r="I193" s="6">
        <f t="shared" si="9"/>
        <v>7.2397222222222224</v>
      </c>
      <c r="J193" s="7">
        <f t="shared" si="8"/>
        <v>3.3419444444444446</v>
      </c>
      <c r="K193" s="1">
        <v>1</v>
      </c>
      <c r="L193" s="1">
        <v>1</v>
      </c>
      <c r="M193" s="2">
        <f t="shared" si="10"/>
        <v>46.161224724705527</v>
      </c>
      <c r="N193" s="51" t="s">
        <v>54</v>
      </c>
    </row>
    <row r="194" spans="1:14" ht="15.75">
      <c r="A194" t="s">
        <v>563</v>
      </c>
      <c r="B194" t="s">
        <v>33</v>
      </c>
      <c r="C194" t="s">
        <v>31</v>
      </c>
      <c r="D194">
        <v>81</v>
      </c>
      <c r="E194" s="55">
        <v>0.30249999999999999</v>
      </c>
      <c r="F194" s="58">
        <v>7</v>
      </c>
      <c r="G194">
        <v>15</v>
      </c>
      <c r="H194">
        <v>36</v>
      </c>
      <c r="I194" s="6">
        <f t="shared" si="9"/>
        <v>7.26</v>
      </c>
      <c r="J194" s="7">
        <f t="shared" si="8"/>
        <v>3.3419444444444446</v>
      </c>
      <c r="K194" s="1">
        <v>1</v>
      </c>
      <c r="L194" s="1">
        <v>1</v>
      </c>
      <c r="M194" s="2">
        <f t="shared" si="10"/>
        <v>46.03229262320172</v>
      </c>
      <c r="N194" s="51" t="s">
        <v>54</v>
      </c>
    </row>
    <row r="195" spans="1:14" ht="15.75">
      <c r="A195" t="s">
        <v>564</v>
      </c>
      <c r="B195" t="s">
        <v>33</v>
      </c>
      <c r="C195" t="s">
        <v>31</v>
      </c>
      <c r="D195">
        <v>81</v>
      </c>
      <c r="E195" s="55">
        <v>0.3054513888888889</v>
      </c>
      <c r="F195" s="58">
        <v>7</v>
      </c>
      <c r="G195">
        <v>19</v>
      </c>
      <c r="H195">
        <v>51</v>
      </c>
      <c r="I195" s="6">
        <f t="shared" si="9"/>
        <v>7.3308333333333335</v>
      </c>
      <c r="J195" s="7">
        <f t="shared" si="8"/>
        <v>3.3419444444444446</v>
      </c>
      <c r="K195" s="1">
        <v>1</v>
      </c>
      <c r="L195" s="1">
        <v>1</v>
      </c>
      <c r="M195" s="2">
        <f t="shared" si="10"/>
        <v>45.587510893865336</v>
      </c>
      <c r="N195" s="51" t="s">
        <v>54</v>
      </c>
    </row>
    <row r="196" spans="1:14" ht="15.75">
      <c r="A196" t="s">
        <v>565</v>
      </c>
      <c r="B196" t="s">
        <v>42</v>
      </c>
      <c r="C196" t="s">
        <v>31</v>
      </c>
      <c r="D196">
        <v>81</v>
      </c>
      <c r="E196" s="55">
        <v>0.3064351851851852</v>
      </c>
      <c r="F196" s="58">
        <v>7</v>
      </c>
      <c r="G196">
        <v>21</v>
      </c>
      <c r="H196">
        <v>16</v>
      </c>
      <c r="I196" s="6">
        <f t="shared" si="9"/>
        <v>7.3544444444444439</v>
      </c>
      <c r="J196" s="7">
        <f t="shared" ref="J196:J253" si="11">I$3</f>
        <v>3.3419444444444446</v>
      </c>
      <c r="K196" s="1">
        <v>1</v>
      </c>
      <c r="L196" s="1">
        <v>1</v>
      </c>
      <c r="M196" s="2">
        <f t="shared" si="10"/>
        <v>45.441154252908298</v>
      </c>
      <c r="N196" s="51" t="s">
        <v>54</v>
      </c>
    </row>
    <row r="197" spans="1:14" ht="15.75">
      <c r="A197" t="s">
        <v>566</v>
      </c>
      <c r="B197" t="s">
        <v>350</v>
      </c>
      <c r="C197" t="s">
        <v>31</v>
      </c>
      <c r="D197">
        <v>81</v>
      </c>
      <c r="E197" s="55">
        <v>0.30737268518518518</v>
      </c>
      <c r="F197" s="58">
        <v>7</v>
      </c>
      <c r="G197">
        <v>22</v>
      </c>
      <c r="H197">
        <v>37</v>
      </c>
      <c r="I197" s="6">
        <f t="shared" si="9"/>
        <v>7.3769444444444439</v>
      </c>
      <c r="J197" s="7">
        <f t="shared" si="11"/>
        <v>3.3419444444444446</v>
      </c>
      <c r="K197" s="1">
        <v>1</v>
      </c>
      <c r="L197" s="1">
        <v>1</v>
      </c>
      <c r="M197" s="2">
        <f t="shared" si="10"/>
        <v>45.302556764694813</v>
      </c>
      <c r="N197" s="51" t="s">
        <v>54</v>
      </c>
    </row>
    <row r="198" spans="1:14" ht="15.75">
      <c r="A198" t="s">
        <v>567</v>
      </c>
      <c r="B198" t="s">
        <v>204</v>
      </c>
      <c r="C198" t="s">
        <v>294</v>
      </c>
      <c r="D198">
        <v>81</v>
      </c>
      <c r="E198" s="55">
        <v>0.30770833333333331</v>
      </c>
      <c r="F198" s="58">
        <v>7</v>
      </c>
      <c r="G198">
        <v>23</v>
      </c>
      <c r="H198">
        <v>6</v>
      </c>
      <c r="I198" s="6">
        <f t="shared" si="9"/>
        <v>7.3850000000000007</v>
      </c>
      <c r="J198" s="7">
        <f t="shared" si="11"/>
        <v>3.3419444444444446</v>
      </c>
      <c r="K198" s="1">
        <v>1</v>
      </c>
      <c r="L198" s="1">
        <v>1</v>
      </c>
      <c r="M198" s="2">
        <f t="shared" si="10"/>
        <v>45.253140750771081</v>
      </c>
      <c r="N198" s="51" t="s">
        <v>54</v>
      </c>
    </row>
    <row r="199" spans="1:14" ht="15.75">
      <c r="A199" t="s">
        <v>445</v>
      </c>
      <c r="B199" t="s">
        <v>267</v>
      </c>
      <c r="C199" t="s">
        <v>202</v>
      </c>
      <c r="D199">
        <v>81</v>
      </c>
      <c r="E199" s="55">
        <v>0.30770833333333331</v>
      </c>
      <c r="F199" s="58">
        <v>7</v>
      </c>
      <c r="G199">
        <v>23</v>
      </c>
      <c r="H199">
        <v>6</v>
      </c>
      <c r="I199" s="6">
        <f t="shared" si="9"/>
        <v>7.3850000000000007</v>
      </c>
      <c r="J199" s="7">
        <f t="shared" si="11"/>
        <v>3.3419444444444446</v>
      </c>
      <c r="K199" s="1">
        <v>1</v>
      </c>
      <c r="L199" s="1">
        <v>1</v>
      </c>
      <c r="M199" s="2">
        <f t="shared" si="10"/>
        <v>45.253140750771081</v>
      </c>
      <c r="N199" s="51" t="s">
        <v>54</v>
      </c>
    </row>
    <row r="200" spans="1:14" ht="15.75">
      <c r="A200" t="s">
        <v>568</v>
      </c>
      <c r="B200" t="s">
        <v>51</v>
      </c>
      <c r="C200" t="s">
        <v>31</v>
      </c>
      <c r="D200">
        <v>81</v>
      </c>
      <c r="E200" s="55">
        <v>0.30774305555555553</v>
      </c>
      <c r="F200" s="58">
        <v>7</v>
      </c>
      <c r="G200">
        <v>23</v>
      </c>
      <c r="H200">
        <v>9</v>
      </c>
      <c r="I200" s="6">
        <f t="shared" ref="I200:I253" si="12">F200+(G200/60)+(H200/3600)</f>
        <v>7.3858333333333341</v>
      </c>
      <c r="J200" s="7">
        <f t="shared" si="11"/>
        <v>3.3419444444444446</v>
      </c>
      <c r="K200" s="1">
        <v>1</v>
      </c>
      <c r="L200" s="1">
        <v>1</v>
      </c>
      <c r="M200" s="2">
        <f t="shared" ref="M200:M253" si="13">J200/I200*100*K200*L200</f>
        <v>45.24803490165106</v>
      </c>
      <c r="N200" s="51" t="s">
        <v>54</v>
      </c>
    </row>
    <row r="201" spans="1:14" ht="15.75">
      <c r="A201" t="s">
        <v>466</v>
      </c>
      <c r="B201" t="s">
        <v>117</v>
      </c>
      <c r="C201" t="s">
        <v>31</v>
      </c>
      <c r="D201">
        <v>81</v>
      </c>
      <c r="E201" s="55">
        <v>0.30806712962962962</v>
      </c>
      <c r="F201" s="58">
        <v>7</v>
      </c>
      <c r="G201">
        <v>23</v>
      </c>
      <c r="H201">
        <v>37</v>
      </c>
      <c r="I201" s="6">
        <f t="shared" si="12"/>
        <v>7.3936111111111114</v>
      </c>
      <c r="J201" s="7">
        <f t="shared" si="11"/>
        <v>3.3419444444444446</v>
      </c>
      <c r="K201" s="1">
        <v>1</v>
      </c>
      <c r="L201" s="1">
        <v>1</v>
      </c>
      <c r="M201" s="2">
        <f t="shared" si="13"/>
        <v>45.200435811699293</v>
      </c>
      <c r="N201" s="51" t="s">
        <v>54</v>
      </c>
    </row>
    <row r="202" spans="1:14" ht="15.75">
      <c r="A202" t="s">
        <v>569</v>
      </c>
      <c r="B202" t="s">
        <v>42</v>
      </c>
      <c r="C202" t="s">
        <v>31</v>
      </c>
      <c r="D202">
        <v>81</v>
      </c>
      <c r="E202" s="55">
        <v>0.30844907407407407</v>
      </c>
      <c r="F202" s="58">
        <v>7</v>
      </c>
      <c r="G202">
        <v>24</v>
      </c>
      <c r="H202">
        <v>10</v>
      </c>
      <c r="I202" s="6">
        <f t="shared" si="12"/>
        <v>7.4027777777777786</v>
      </c>
      <c r="J202" s="7">
        <f t="shared" si="11"/>
        <v>3.3419444444444446</v>
      </c>
      <c r="K202" s="1">
        <v>1</v>
      </c>
      <c r="L202" s="1">
        <v>1</v>
      </c>
      <c r="M202" s="2">
        <f t="shared" si="13"/>
        <v>45.14446529080675</v>
      </c>
      <c r="N202" s="51" t="s">
        <v>54</v>
      </c>
    </row>
    <row r="203" spans="1:14" ht="15.75">
      <c r="A203" t="s">
        <v>570</v>
      </c>
      <c r="B203" t="s">
        <v>33</v>
      </c>
      <c r="C203" t="s">
        <v>245</v>
      </c>
      <c r="D203">
        <v>81</v>
      </c>
      <c r="E203" s="55">
        <v>0.31</v>
      </c>
      <c r="F203" s="58">
        <v>7</v>
      </c>
      <c r="G203">
        <v>26</v>
      </c>
      <c r="H203">
        <v>24</v>
      </c>
      <c r="I203" s="6">
        <f t="shared" si="12"/>
        <v>7.44</v>
      </c>
      <c r="J203" s="7">
        <f t="shared" si="11"/>
        <v>3.3419444444444446</v>
      </c>
      <c r="K203" s="1">
        <v>1</v>
      </c>
      <c r="L203" s="1">
        <v>1</v>
      </c>
      <c r="M203" s="2">
        <f t="shared" si="13"/>
        <v>44.918608124253282</v>
      </c>
      <c r="N203" s="51" t="s">
        <v>54</v>
      </c>
    </row>
    <row r="204" spans="1:14" ht="15.75">
      <c r="A204" t="s">
        <v>445</v>
      </c>
      <c r="B204" t="s">
        <v>49</v>
      </c>
      <c r="C204" t="s">
        <v>31</v>
      </c>
      <c r="D204">
        <v>81</v>
      </c>
      <c r="E204" s="55">
        <v>0.3115046296296296</v>
      </c>
      <c r="F204" s="58">
        <v>7</v>
      </c>
      <c r="G204">
        <v>28</v>
      </c>
      <c r="H204">
        <v>34</v>
      </c>
      <c r="I204" s="6">
        <f t="shared" si="12"/>
        <v>7.4761111111111109</v>
      </c>
      <c r="J204" s="7">
        <f t="shared" si="11"/>
        <v>3.3419444444444446</v>
      </c>
      <c r="K204" s="1">
        <v>1</v>
      </c>
      <c r="L204" s="1">
        <v>1</v>
      </c>
      <c r="M204" s="2">
        <f t="shared" si="13"/>
        <v>44.70164226796463</v>
      </c>
      <c r="N204" s="51" t="s">
        <v>54</v>
      </c>
    </row>
    <row r="205" spans="1:14" ht="15.75">
      <c r="A205" t="s">
        <v>292</v>
      </c>
      <c r="B205" t="s">
        <v>117</v>
      </c>
      <c r="C205" t="s">
        <v>31</v>
      </c>
      <c r="D205">
        <v>81</v>
      </c>
      <c r="E205" s="55">
        <v>0.31233796296296296</v>
      </c>
      <c r="F205" s="58">
        <v>7</v>
      </c>
      <c r="G205">
        <v>29</v>
      </c>
      <c r="H205">
        <v>46</v>
      </c>
      <c r="I205" s="6">
        <f t="shared" si="12"/>
        <v>7.4961111111111114</v>
      </c>
      <c r="J205" s="7">
        <f t="shared" si="11"/>
        <v>3.3419444444444446</v>
      </c>
      <c r="K205" s="1">
        <v>1</v>
      </c>
      <c r="L205" s="1">
        <v>1</v>
      </c>
      <c r="M205" s="2">
        <f t="shared" si="13"/>
        <v>44.582376046839101</v>
      </c>
      <c r="N205" s="51" t="s">
        <v>54</v>
      </c>
    </row>
    <row r="206" spans="1:14" ht="15.75">
      <c r="A206" t="s">
        <v>571</v>
      </c>
      <c r="B206" t="s">
        <v>224</v>
      </c>
      <c r="C206" t="s">
        <v>31</v>
      </c>
      <c r="D206">
        <v>81</v>
      </c>
      <c r="E206" s="55">
        <v>0.31370370370370371</v>
      </c>
      <c r="F206" s="58">
        <v>7</v>
      </c>
      <c r="G206">
        <v>31</v>
      </c>
      <c r="H206">
        <v>44</v>
      </c>
      <c r="I206" s="6">
        <f t="shared" si="12"/>
        <v>7.528888888888889</v>
      </c>
      <c r="J206" s="7">
        <f t="shared" si="11"/>
        <v>3.3419444444444446</v>
      </c>
      <c r="K206" s="1">
        <v>1</v>
      </c>
      <c r="L206" s="1">
        <v>1</v>
      </c>
      <c r="M206" s="2">
        <f t="shared" si="13"/>
        <v>44.388282172373081</v>
      </c>
      <c r="N206" s="51" t="s">
        <v>54</v>
      </c>
    </row>
    <row r="207" spans="1:14" ht="15.75">
      <c r="A207" t="s">
        <v>572</v>
      </c>
      <c r="B207" t="s">
        <v>367</v>
      </c>
      <c r="C207" t="s">
        <v>31</v>
      </c>
      <c r="D207">
        <v>81</v>
      </c>
      <c r="E207" s="55">
        <v>0.3137152777777778</v>
      </c>
      <c r="F207" s="58">
        <v>7</v>
      </c>
      <c r="G207">
        <v>31</v>
      </c>
      <c r="H207">
        <v>45</v>
      </c>
      <c r="I207" s="6">
        <f t="shared" si="12"/>
        <v>7.5291666666666668</v>
      </c>
      <c r="J207" s="7">
        <f t="shared" si="11"/>
        <v>3.3419444444444446</v>
      </c>
      <c r="K207" s="1">
        <v>1</v>
      </c>
      <c r="L207" s="1">
        <v>1</v>
      </c>
      <c r="M207" s="2">
        <f t="shared" si="13"/>
        <v>44.386644530529423</v>
      </c>
      <c r="N207" s="51" t="s">
        <v>54</v>
      </c>
    </row>
    <row r="208" spans="1:14" ht="15.75">
      <c r="A208" t="s">
        <v>573</v>
      </c>
      <c r="B208" t="s">
        <v>39</v>
      </c>
      <c r="C208" t="s">
        <v>31</v>
      </c>
      <c r="D208">
        <v>81</v>
      </c>
      <c r="E208" s="55">
        <v>0.31496527777777777</v>
      </c>
      <c r="F208" s="58">
        <v>7</v>
      </c>
      <c r="G208">
        <v>33</v>
      </c>
      <c r="H208">
        <v>33</v>
      </c>
      <c r="I208" s="6">
        <f t="shared" si="12"/>
        <v>7.5591666666666661</v>
      </c>
      <c r="J208" s="7">
        <f t="shared" si="11"/>
        <v>3.3419444444444446</v>
      </c>
      <c r="K208" s="1">
        <v>1</v>
      </c>
      <c r="L208" s="1">
        <v>1</v>
      </c>
      <c r="M208" s="2">
        <f t="shared" si="13"/>
        <v>44.210487634586414</v>
      </c>
      <c r="N208" s="51" t="s">
        <v>54</v>
      </c>
    </row>
    <row r="209" spans="1:14" ht="15.75">
      <c r="A209" t="s">
        <v>574</v>
      </c>
      <c r="B209" t="s">
        <v>204</v>
      </c>
      <c r="C209" t="s">
        <v>31</v>
      </c>
      <c r="D209">
        <v>81</v>
      </c>
      <c r="E209" s="55">
        <v>0.31496527777777777</v>
      </c>
      <c r="F209" s="58">
        <v>7</v>
      </c>
      <c r="G209">
        <v>33</v>
      </c>
      <c r="H209">
        <v>33</v>
      </c>
      <c r="I209" s="6">
        <f t="shared" si="12"/>
        <v>7.5591666666666661</v>
      </c>
      <c r="J209" s="7">
        <f t="shared" si="11"/>
        <v>3.3419444444444446</v>
      </c>
      <c r="K209" s="1">
        <v>1</v>
      </c>
      <c r="L209" s="1">
        <v>1</v>
      </c>
      <c r="M209" s="2">
        <f t="shared" si="13"/>
        <v>44.210487634586414</v>
      </c>
      <c r="N209" s="51" t="s">
        <v>54</v>
      </c>
    </row>
    <row r="210" spans="1:14" ht="15.75">
      <c r="A210" t="s">
        <v>575</v>
      </c>
      <c r="B210" t="s">
        <v>39</v>
      </c>
      <c r="C210" t="s">
        <v>31</v>
      </c>
      <c r="D210">
        <v>81</v>
      </c>
      <c r="E210" s="55">
        <v>0.31498842592592591</v>
      </c>
      <c r="F210" s="58">
        <v>7</v>
      </c>
      <c r="G210">
        <v>33</v>
      </c>
      <c r="H210">
        <v>35</v>
      </c>
      <c r="I210" s="6">
        <f t="shared" si="12"/>
        <v>7.5597222222222218</v>
      </c>
      <c r="J210" s="7">
        <f t="shared" si="11"/>
        <v>3.3419444444444446</v>
      </c>
      <c r="K210" s="1">
        <v>1</v>
      </c>
      <c r="L210" s="1">
        <v>1</v>
      </c>
      <c r="M210" s="2">
        <f t="shared" si="13"/>
        <v>44.207238655153411</v>
      </c>
      <c r="N210" s="51" t="s">
        <v>54</v>
      </c>
    </row>
    <row r="211" spans="1:14" ht="15.75">
      <c r="A211" t="s">
        <v>343</v>
      </c>
      <c r="B211" t="s">
        <v>576</v>
      </c>
      <c r="C211" t="s">
        <v>31</v>
      </c>
      <c r="D211">
        <v>81</v>
      </c>
      <c r="E211" s="55">
        <v>0.31556712962962963</v>
      </c>
      <c r="F211" s="58">
        <v>7</v>
      </c>
      <c r="G211">
        <v>34</v>
      </c>
      <c r="H211">
        <v>25</v>
      </c>
      <c r="I211" s="6">
        <f t="shared" si="12"/>
        <v>7.5736111111111111</v>
      </c>
      <c r="J211" s="7">
        <f t="shared" si="11"/>
        <v>3.3419444444444446</v>
      </c>
      <c r="K211" s="1">
        <v>1</v>
      </c>
      <c r="L211" s="1">
        <v>1</v>
      </c>
      <c r="M211" s="2">
        <f t="shared" si="13"/>
        <v>44.126169081239688</v>
      </c>
      <c r="N211" s="51" t="s">
        <v>54</v>
      </c>
    </row>
    <row r="212" spans="1:14" ht="15.75">
      <c r="A212" t="s">
        <v>577</v>
      </c>
      <c r="B212" t="s">
        <v>231</v>
      </c>
      <c r="C212" t="s">
        <v>31</v>
      </c>
      <c r="D212">
        <v>81</v>
      </c>
      <c r="E212" s="55">
        <v>0.31599537037037034</v>
      </c>
      <c r="F212" s="58">
        <v>7</v>
      </c>
      <c r="G212">
        <v>35</v>
      </c>
      <c r="H212">
        <v>2</v>
      </c>
      <c r="I212" s="6">
        <f t="shared" si="12"/>
        <v>7.5838888888888887</v>
      </c>
      <c r="J212" s="7">
        <f t="shared" si="11"/>
        <v>3.3419444444444446</v>
      </c>
      <c r="K212" s="1">
        <v>1</v>
      </c>
      <c r="L212" s="1">
        <v>1</v>
      </c>
      <c r="M212" s="2">
        <f t="shared" si="13"/>
        <v>44.066368764193101</v>
      </c>
      <c r="N212" s="51" t="s">
        <v>54</v>
      </c>
    </row>
    <row r="213" spans="1:14" ht="15.75">
      <c r="A213" t="s">
        <v>578</v>
      </c>
      <c r="B213" t="s">
        <v>579</v>
      </c>
      <c r="C213" t="s">
        <v>31</v>
      </c>
      <c r="D213">
        <v>81</v>
      </c>
      <c r="E213" s="55">
        <v>0.31891203703703702</v>
      </c>
      <c r="F213" s="58">
        <v>7</v>
      </c>
      <c r="G213">
        <v>39</v>
      </c>
      <c r="H213">
        <v>14</v>
      </c>
      <c r="I213" s="6">
        <f t="shared" si="12"/>
        <v>7.653888888888889</v>
      </c>
      <c r="J213" s="7">
        <f t="shared" si="11"/>
        <v>3.3419444444444446</v>
      </c>
      <c r="K213" s="1">
        <v>1</v>
      </c>
      <c r="L213" s="1">
        <v>1</v>
      </c>
      <c r="M213" s="2">
        <f t="shared" si="13"/>
        <v>43.663351963417291</v>
      </c>
      <c r="N213" s="51" t="s">
        <v>54</v>
      </c>
    </row>
    <row r="214" spans="1:14" ht="15.75">
      <c r="A214" t="s">
        <v>580</v>
      </c>
      <c r="B214" t="s">
        <v>204</v>
      </c>
      <c r="C214" t="s">
        <v>31</v>
      </c>
      <c r="D214">
        <v>81</v>
      </c>
      <c r="E214" s="55">
        <v>0.31943287037037038</v>
      </c>
      <c r="F214" s="58">
        <v>7</v>
      </c>
      <c r="G214">
        <v>39</v>
      </c>
      <c r="H214">
        <v>59</v>
      </c>
      <c r="I214" s="6">
        <f t="shared" si="12"/>
        <v>7.6663888888888891</v>
      </c>
      <c r="J214" s="7">
        <f t="shared" si="11"/>
        <v>3.3419444444444446</v>
      </c>
      <c r="K214" s="1">
        <v>1</v>
      </c>
      <c r="L214" s="1">
        <v>1</v>
      </c>
      <c r="M214" s="2">
        <f t="shared" si="13"/>
        <v>43.592159136200586</v>
      </c>
      <c r="N214" s="51" t="s">
        <v>54</v>
      </c>
    </row>
    <row r="215" spans="1:14" ht="15.75">
      <c r="A215" t="s">
        <v>581</v>
      </c>
      <c r="B215" t="s">
        <v>49</v>
      </c>
      <c r="C215" t="s">
        <v>31</v>
      </c>
      <c r="D215">
        <v>81</v>
      </c>
      <c r="E215" s="55">
        <v>0.3222800925925926</v>
      </c>
      <c r="F215" s="58">
        <v>7</v>
      </c>
      <c r="G215">
        <v>44</v>
      </c>
      <c r="H215">
        <v>5</v>
      </c>
      <c r="I215" s="6">
        <f t="shared" si="12"/>
        <v>7.7347222222222225</v>
      </c>
      <c r="J215" s="7">
        <f t="shared" si="11"/>
        <v>3.3419444444444446</v>
      </c>
      <c r="K215" s="1">
        <v>1</v>
      </c>
      <c r="L215" s="1">
        <v>1</v>
      </c>
      <c r="M215" s="2">
        <f t="shared" si="13"/>
        <v>43.207038965702999</v>
      </c>
      <c r="N215" s="51" t="s">
        <v>54</v>
      </c>
    </row>
    <row r="216" spans="1:14" ht="15.75">
      <c r="A216" t="s">
        <v>582</v>
      </c>
      <c r="B216" t="s">
        <v>338</v>
      </c>
      <c r="C216" t="s">
        <v>31</v>
      </c>
      <c r="D216">
        <v>81</v>
      </c>
      <c r="E216" s="55">
        <v>0.32244212962962965</v>
      </c>
      <c r="F216" s="58">
        <v>7</v>
      </c>
      <c r="G216">
        <v>44</v>
      </c>
      <c r="H216">
        <v>19</v>
      </c>
      <c r="I216" s="6">
        <f t="shared" si="12"/>
        <v>7.7386111111111111</v>
      </c>
      <c r="J216" s="7">
        <f t="shared" si="11"/>
        <v>3.3419444444444446</v>
      </c>
      <c r="K216" s="1">
        <v>1</v>
      </c>
      <c r="L216" s="1">
        <v>1</v>
      </c>
      <c r="M216" s="2">
        <f t="shared" si="13"/>
        <v>43.1853261064647</v>
      </c>
      <c r="N216" s="51" t="s">
        <v>54</v>
      </c>
    </row>
    <row r="217" spans="1:14" ht="15.75">
      <c r="A217" t="s">
        <v>583</v>
      </c>
      <c r="B217" t="s">
        <v>44</v>
      </c>
      <c r="C217" t="s">
        <v>31</v>
      </c>
      <c r="D217">
        <v>81</v>
      </c>
      <c r="E217" s="55">
        <v>0.32376157407407408</v>
      </c>
      <c r="F217" s="58">
        <v>7</v>
      </c>
      <c r="G217">
        <v>46</v>
      </c>
      <c r="H217">
        <v>13</v>
      </c>
      <c r="I217" s="6">
        <f t="shared" si="12"/>
        <v>7.7702777777777774</v>
      </c>
      <c r="J217" s="7">
        <f t="shared" si="11"/>
        <v>3.3419444444444446</v>
      </c>
      <c r="K217" s="1">
        <v>1</v>
      </c>
      <c r="L217" s="1">
        <v>1</v>
      </c>
      <c r="M217" s="2">
        <f t="shared" si="13"/>
        <v>43.009330425767715</v>
      </c>
      <c r="N217" s="51" t="s">
        <v>54</v>
      </c>
    </row>
    <row r="218" spans="1:14" ht="15.75">
      <c r="A218" t="s">
        <v>584</v>
      </c>
      <c r="B218" t="s">
        <v>33</v>
      </c>
      <c r="C218" t="s">
        <v>31</v>
      </c>
      <c r="D218">
        <v>81</v>
      </c>
      <c r="E218" s="55">
        <v>0.32440972222222225</v>
      </c>
      <c r="F218" s="58">
        <v>7</v>
      </c>
      <c r="G218">
        <v>47</v>
      </c>
      <c r="H218">
        <v>9</v>
      </c>
      <c r="I218" s="6">
        <f t="shared" si="12"/>
        <v>7.7858333333333336</v>
      </c>
      <c r="J218" s="7">
        <f t="shared" si="11"/>
        <v>3.3419444444444446</v>
      </c>
      <c r="K218" s="1">
        <v>1</v>
      </c>
      <c r="L218" s="1">
        <v>1</v>
      </c>
      <c r="M218" s="2">
        <f t="shared" si="13"/>
        <v>42.923400763494953</v>
      </c>
      <c r="N218" s="51" t="s">
        <v>54</v>
      </c>
    </row>
    <row r="219" spans="1:14" ht="15.75">
      <c r="A219" t="s">
        <v>585</v>
      </c>
      <c r="B219" t="s">
        <v>42</v>
      </c>
      <c r="C219" t="s">
        <v>31</v>
      </c>
      <c r="D219">
        <v>81</v>
      </c>
      <c r="E219" s="55">
        <v>0.32450231481481479</v>
      </c>
      <c r="F219" s="58">
        <v>7</v>
      </c>
      <c r="G219">
        <v>47</v>
      </c>
      <c r="H219">
        <v>17</v>
      </c>
      <c r="I219" s="6">
        <f t="shared" si="12"/>
        <v>7.7880555555555553</v>
      </c>
      <c r="J219" s="7">
        <f t="shared" si="11"/>
        <v>3.3419444444444446</v>
      </c>
      <c r="K219" s="1">
        <v>1</v>
      </c>
      <c r="L219" s="1">
        <v>1</v>
      </c>
      <c r="M219" s="2">
        <f t="shared" si="13"/>
        <v>42.911153119092631</v>
      </c>
      <c r="N219" s="51" t="s">
        <v>54</v>
      </c>
    </row>
    <row r="220" spans="1:14" ht="15.75">
      <c r="A220" t="s">
        <v>586</v>
      </c>
      <c r="B220" t="s">
        <v>350</v>
      </c>
      <c r="C220" t="s">
        <v>31</v>
      </c>
      <c r="D220">
        <v>81</v>
      </c>
      <c r="E220" s="55">
        <v>0.32487268518518519</v>
      </c>
      <c r="F220" s="58">
        <v>7</v>
      </c>
      <c r="G220">
        <v>47</v>
      </c>
      <c r="H220">
        <v>49</v>
      </c>
      <c r="I220" s="6">
        <f t="shared" si="12"/>
        <v>7.7969444444444447</v>
      </c>
      <c r="J220" s="7">
        <f t="shared" si="11"/>
        <v>3.3419444444444446</v>
      </c>
      <c r="K220" s="1">
        <v>1</v>
      </c>
      <c r="L220" s="1">
        <v>1</v>
      </c>
      <c r="M220" s="2">
        <f t="shared" si="13"/>
        <v>42.862232355979906</v>
      </c>
      <c r="N220" s="51" t="s">
        <v>54</v>
      </c>
    </row>
    <row r="221" spans="1:14" ht="15.75">
      <c r="A221" t="s">
        <v>587</v>
      </c>
      <c r="B221" t="s">
        <v>117</v>
      </c>
      <c r="C221" t="s">
        <v>31</v>
      </c>
      <c r="D221">
        <v>81</v>
      </c>
      <c r="E221" s="55">
        <v>0.32658564814814817</v>
      </c>
      <c r="F221" s="58">
        <v>7</v>
      </c>
      <c r="G221">
        <v>50</v>
      </c>
      <c r="H221">
        <v>17</v>
      </c>
      <c r="I221" s="6">
        <f t="shared" si="12"/>
        <v>7.8380555555555551</v>
      </c>
      <c r="J221" s="7">
        <f t="shared" si="11"/>
        <v>3.3419444444444446</v>
      </c>
      <c r="K221" s="1">
        <v>1</v>
      </c>
      <c r="L221" s="1">
        <v>1</v>
      </c>
      <c r="M221" s="2">
        <f t="shared" si="13"/>
        <v>42.637417159868171</v>
      </c>
      <c r="N221" s="51" t="s">
        <v>54</v>
      </c>
    </row>
    <row r="222" spans="1:14" ht="15.75">
      <c r="A222" t="s">
        <v>588</v>
      </c>
      <c r="B222" t="s">
        <v>44</v>
      </c>
      <c r="C222" t="s">
        <v>31</v>
      </c>
      <c r="D222">
        <v>81</v>
      </c>
      <c r="E222" s="55">
        <v>0.32740740740740742</v>
      </c>
      <c r="F222" s="58">
        <v>7</v>
      </c>
      <c r="G222">
        <v>51</v>
      </c>
      <c r="H222">
        <v>28</v>
      </c>
      <c r="I222" s="6">
        <f t="shared" si="12"/>
        <v>7.8577777777777778</v>
      </c>
      <c r="J222" s="7">
        <f t="shared" si="11"/>
        <v>3.3419444444444446</v>
      </c>
      <c r="K222" s="1">
        <v>1</v>
      </c>
      <c r="L222" s="1">
        <v>1</v>
      </c>
      <c r="M222" s="2">
        <f t="shared" si="13"/>
        <v>42.530401583710407</v>
      </c>
      <c r="N222" s="51" t="s">
        <v>54</v>
      </c>
    </row>
    <row r="223" spans="1:14" ht="15.75">
      <c r="A223" t="s">
        <v>589</v>
      </c>
      <c r="B223" t="s">
        <v>49</v>
      </c>
      <c r="C223" t="s">
        <v>31</v>
      </c>
      <c r="D223">
        <v>81</v>
      </c>
      <c r="E223" s="55">
        <v>0.32864583333333336</v>
      </c>
      <c r="F223" s="58">
        <v>7</v>
      </c>
      <c r="G223">
        <v>53</v>
      </c>
      <c r="H223">
        <v>15</v>
      </c>
      <c r="I223" s="6">
        <f t="shared" si="12"/>
        <v>7.8874999999999993</v>
      </c>
      <c r="J223" s="7">
        <f t="shared" si="11"/>
        <v>3.3419444444444446</v>
      </c>
      <c r="K223" s="1">
        <v>1</v>
      </c>
      <c r="L223" s="1">
        <v>1</v>
      </c>
      <c r="M223" s="2">
        <f t="shared" si="13"/>
        <v>42.370135587251283</v>
      </c>
      <c r="N223" s="51" t="s">
        <v>54</v>
      </c>
    </row>
    <row r="224" spans="1:14" ht="15.75">
      <c r="A224" t="s">
        <v>137</v>
      </c>
      <c r="B224" t="s">
        <v>138</v>
      </c>
      <c r="C224" t="s">
        <v>31</v>
      </c>
      <c r="D224">
        <v>81</v>
      </c>
      <c r="E224" s="55">
        <v>0.3288773148148148</v>
      </c>
      <c r="F224" s="58">
        <v>7</v>
      </c>
      <c r="G224">
        <v>53</v>
      </c>
      <c r="H224">
        <v>35</v>
      </c>
      <c r="I224" s="6">
        <f t="shared" si="12"/>
        <v>7.8930555555555548</v>
      </c>
      <c r="J224" s="7">
        <f t="shared" si="11"/>
        <v>3.3419444444444446</v>
      </c>
      <c r="K224" s="1">
        <v>1</v>
      </c>
      <c r="L224" s="1">
        <v>1</v>
      </c>
      <c r="M224" s="2">
        <f t="shared" si="13"/>
        <v>42.340313214851314</v>
      </c>
      <c r="N224" s="51" t="s">
        <v>54</v>
      </c>
    </row>
    <row r="225" spans="1:14" ht="15.75">
      <c r="A225" t="s">
        <v>590</v>
      </c>
      <c r="B225" t="s">
        <v>49</v>
      </c>
      <c r="C225" t="s">
        <v>31</v>
      </c>
      <c r="D225">
        <v>81</v>
      </c>
      <c r="E225" s="55">
        <v>0.33047453703703705</v>
      </c>
      <c r="F225" s="58">
        <v>7</v>
      </c>
      <c r="G225">
        <v>55</v>
      </c>
      <c r="H225">
        <v>53</v>
      </c>
      <c r="I225" s="6">
        <f t="shared" si="12"/>
        <v>7.9313888888888888</v>
      </c>
      <c r="J225" s="7">
        <f t="shared" si="11"/>
        <v>3.3419444444444446</v>
      </c>
      <c r="K225" s="1">
        <v>1</v>
      </c>
      <c r="L225" s="1">
        <v>1</v>
      </c>
      <c r="M225" s="2">
        <f t="shared" si="13"/>
        <v>42.13567751199524</v>
      </c>
      <c r="N225" s="51" t="s">
        <v>54</v>
      </c>
    </row>
    <row r="226" spans="1:14" ht="15.75">
      <c r="A226" t="s">
        <v>591</v>
      </c>
      <c r="B226" t="s">
        <v>348</v>
      </c>
      <c r="C226" t="s">
        <v>592</v>
      </c>
      <c r="D226">
        <v>81</v>
      </c>
      <c r="E226" s="55">
        <v>0.33055555555555555</v>
      </c>
      <c r="F226" s="58">
        <v>7</v>
      </c>
      <c r="G226">
        <v>56</v>
      </c>
      <c r="H226">
        <v>0</v>
      </c>
      <c r="I226" s="6">
        <f t="shared" si="12"/>
        <v>7.9333333333333336</v>
      </c>
      <c r="J226" s="7">
        <f t="shared" si="11"/>
        <v>3.3419444444444446</v>
      </c>
      <c r="K226" s="1">
        <v>1</v>
      </c>
      <c r="L226" s="1">
        <v>1</v>
      </c>
      <c r="M226" s="2">
        <f t="shared" si="13"/>
        <v>42.125350140056021</v>
      </c>
      <c r="N226" s="51" t="s">
        <v>54</v>
      </c>
    </row>
    <row r="227" spans="1:14" ht="15.75">
      <c r="A227" t="s">
        <v>593</v>
      </c>
      <c r="B227" t="s">
        <v>345</v>
      </c>
      <c r="C227" t="s">
        <v>594</v>
      </c>
      <c r="D227">
        <v>81</v>
      </c>
      <c r="E227" s="55">
        <v>0.33465277777777774</v>
      </c>
      <c r="F227" s="58">
        <v>8</v>
      </c>
      <c r="G227">
        <v>1</v>
      </c>
      <c r="H227">
        <v>54</v>
      </c>
      <c r="I227" s="6">
        <f t="shared" si="12"/>
        <v>8.0316666666666681</v>
      </c>
      <c r="J227" s="7">
        <f t="shared" si="11"/>
        <v>3.3419444444444446</v>
      </c>
      <c r="K227" s="1">
        <v>1</v>
      </c>
      <c r="L227" s="1">
        <v>1</v>
      </c>
      <c r="M227" s="2">
        <f t="shared" si="13"/>
        <v>41.609600885384239</v>
      </c>
      <c r="N227" s="51" t="s">
        <v>54</v>
      </c>
    </row>
    <row r="228" spans="1:14" ht="15.75">
      <c r="A228" t="s">
        <v>595</v>
      </c>
      <c r="B228" t="s">
        <v>42</v>
      </c>
      <c r="C228" t="s">
        <v>31</v>
      </c>
      <c r="D228">
        <v>81</v>
      </c>
      <c r="E228" s="55">
        <v>0.33598379629629632</v>
      </c>
      <c r="F228" s="58">
        <v>8</v>
      </c>
      <c r="G228">
        <v>3</v>
      </c>
      <c r="H228">
        <v>49</v>
      </c>
      <c r="I228" s="6">
        <f t="shared" si="12"/>
        <v>8.0636111111111113</v>
      </c>
      <c r="J228" s="7">
        <f t="shared" si="11"/>
        <v>3.3419444444444446</v>
      </c>
      <c r="K228" s="1">
        <v>1</v>
      </c>
      <c r="L228" s="1">
        <v>1</v>
      </c>
      <c r="M228" s="2">
        <f t="shared" si="13"/>
        <v>41.44476213441731</v>
      </c>
      <c r="N228" s="51" t="s">
        <v>54</v>
      </c>
    </row>
    <row r="229" spans="1:14" ht="15.75">
      <c r="A229" t="s">
        <v>596</v>
      </c>
      <c r="B229" t="s">
        <v>51</v>
      </c>
      <c r="C229" t="s">
        <v>31</v>
      </c>
      <c r="D229">
        <v>81</v>
      </c>
      <c r="E229" s="55">
        <v>0.33766203703703707</v>
      </c>
      <c r="F229" s="58">
        <v>8</v>
      </c>
      <c r="G229">
        <v>6</v>
      </c>
      <c r="H229">
        <v>14</v>
      </c>
      <c r="I229" s="6">
        <f t="shared" si="12"/>
        <v>8.1038888888888891</v>
      </c>
      <c r="J229" s="7">
        <f t="shared" si="11"/>
        <v>3.3419444444444446</v>
      </c>
      <c r="K229" s="1">
        <v>1</v>
      </c>
      <c r="L229" s="1">
        <v>1</v>
      </c>
      <c r="M229" s="2">
        <f t="shared" si="13"/>
        <v>41.238774251045449</v>
      </c>
      <c r="N229" s="51" t="s">
        <v>54</v>
      </c>
    </row>
    <row r="230" spans="1:14" ht="15.75">
      <c r="A230" t="s">
        <v>597</v>
      </c>
      <c r="B230" t="s">
        <v>598</v>
      </c>
      <c r="C230" t="s">
        <v>31</v>
      </c>
      <c r="D230">
        <v>81</v>
      </c>
      <c r="E230" s="55">
        <v>0.33841435185185187</v>
      </c>
      <c r="F230" s="58">
        <v>8</v>
      </c>
      <c r="G230">
        <v>7</v>
      </c>
      <c r="H230">
        <v>19</v>
      </c>
      <c r="I230" s="6">
        <f t="shared" si="12"/>
        <v>8.1219444444444449</v>
      </c>
      <c r="J230" s="7">
        <f t="shared" si="11"/>
        <v>3.3419444444444446</v>
      </c>
      <c r="K230" s="1">
        <v>1</v>
      </c>
      <c r="L230" s="1">
        <v>1</v>
      </c>
      <c r="M230" s="2">
        <f t="shared" si="13"/>
        <v>41.14709805396901</v>
      </c>
      <c r="N230" s="51" t="s">
        <v>54</v>
      </c>
    </row>
    <row r="231" spans="1:14" ht="15.75">
      <c r="A231" t="s">
        <v>599</v>
      </c>
      <c r="B231" t="s">
        <v>267</v>
      </c>
      <c r="C231" t="s">
        <v>31</v>
      </c>
      <c r="D231">
        <v>81</v>
      </c>
      <c r="E231" s="55">
        <v>0.34024305555555556</v>
      </c>
      <c r="F231" s="58">
        <v>8</v>
      </c>
      <c r="G231">
        <v>9</v>
      </c>
      <c r="H231">
        <v>57</v>
      </c>
      <c r="I231" s="6">
        <f t="shared" si="12"/>
        <v>8.1658333333333335</v>
      </c>
      <c r="J231" s="7">
        <f t="shared" si="11"/>
        <v>3.3419444444444446</v>
      </c>
      <c r="K231" s="1">
        <v>1</v>
      </c>
      <c r="L231" s="1">
        <v>1</v>
      </c>
      <c r="M231" s="2">
        <f t="shared" si="13"/>
        <v>40.925944824301801</v>
      </c>
      <c r="N231" s="51" t="s">
        <v>54</v>
      </c>
    </row>
    <row r="232" spans="1:14" ht="15.75">
      <c r="A232" t="s">
        <v>600</v>
      </c>
      <c r="B232" t="s">
        <v>484</v>
      </c>
      <c r="C232" t="s">
        <v>31</v>
      </c>
      <c r="D232">
        <v>81</v>
      </c>
      <c r="E232" s="55">
        <v>0.34174768518518522</v>
      </c>
      <c r="F232" s="58">
        <v>8</v>
      </c>
      <c r="G232">
        <v>12</v>
      </c>
      <c r="H232">
        <v>7</v>
      </c>
      <c r="I232" s="6">
        <f t="shared" si="12"/>
        <v>8.2019444444444431</v>
      </c>
      <c r="J232" s="7">
        <f t="shared" si="11"/>
        <v>3.3419444444444446</v>
      </c>
      <c r="K232" s="1">
        <v>1</v>
      </c>
      <c r="L232" s="1">
        <v>1</v>
      </c>
      <c r="M232" s="2">
        <f t="shared" si="13"/>
        <v>40.745758119687075</v>
      </c>
      <c r="N232" s="51" t="s">
        <v>54</v>
      </c>
    </row>
    <row r="233" spans="1:14" ht="15.75">
      <c r="A233" t="s">
        <v>601</v>
      </c>
      <c r="B233" t="s">
        <v>350</v>
      </c>
      <c r="C233" t="s">
        <v>31</v>
      </c>
      <c r="D233">
        <v>81</v>
      </c>
      <c r="E233" s="55">
        <v>0.34437500000000004</v>
      </c>
      <c r="F233" s="58">
        <v>8</v>
      </c>
      <c r="G233">
        <v>15</v>
      </c>
      <c r="H233">
        <v>54</v>
      </c>
      <c r="I233" s="6">
        <f t="shared" si="12"/>
        <v>8.2650000000000006</v>
      </c>
      <c r="J233" s="7">
        <f t="shared" si="11"/>
        <v>3.3419444444444446</v>
      </c>
      <c r="K233" s="1">
        <v>1</v>
      </c>
      <c r="L233" s="1">
        <v>1</v>
      </c>
      <c r="M233" s="2">
        <f t="shared" si="13"/>
        <v>40.434899509309673</v>
      </c>
      <c r="N233" s="51" t="s">
        <v>54</v>
      </c>
    </row>
    <row r="234" spans="1:14" ht="15.75">
      <c r="A234" t="s">
        <v>602</v>
      </c>
      <c r="B234" t="s">
        <v>33</v>
      </c>
      <c r="C234" t="s">
        <v>31</v>
      </c>
      <c r="D234">
        <v>81</v>
      </c>
      <c r="E234" s="55">
        <v>0.34518518518518521</v>
      </c>
      <c r="F234" s="58">
        <v>8</v>
      </c>
      <c r="G234">
        <v>17</v>
      </c>
      <c r="H234">
        <v>4</v>
      </c>
      <c r="I234" s="6">
        <f t="shared" si="12"/>
        <v>8.2844444444444445</v>
      </c>
      <c r="J234" s="7">
        <f t="shared" si="11"/>
        <v>3.3419444444444446</v>
      </c>
      <c r="K234" s="1">
        <v>1</v>
      </c>
      <c r="L234" s="1">
        <v>1</v>
      </c>
      <c r="M234" s="2">
        <f t="shared" si="13"/>
        <v>40.339994635193136</v>
      </c>
      <c r="N234" s="51" t="s">
        <v>54</v>
      </c>
    </row>
    <row r="235" spans="1:14" ht="15.75">
      <c r="A235" t="s">
        <v>577</v>
      </c>
      <c r="B235" t="s">
        <v>44</v>
      </c>
      <c r="C235" t="s">
        <v>31</v>
      </c>
      <c r="D235">
        <v>81</v>
      </c>
      <c r="E235" s="55">
        <v>0.34535879629629629</v>
      </c>
      <c r="F235" s="58">
        <v>8</v>
      </c>
      <c r="G235">
        <v>17</v>
      </c>
      <c r="H235">
        <v>19</v>
      </c>
      <c r="I235" s="6">
        <f t="shared" si="12"/>
        <v>8.2886111111111109</v>
      </c>
      <c r="J235" s="7">
        <f t="shared" si="11"/>
        <v>3.3419444444444446</v>
      </c>
      <c r="K235" s="1">
        <v>1</v>
      </c>
      <c r="L235" s="1">
        <v>1</v>
      </c>
      <c r="M235" s="2">
        <f t="shared" si="13"/>
        <v>40.319715808170521</v>
      </c>
      <c r="N235" s="51" t="s">
        <v>54</v>
      </c>
    </row>
    <row r="236" spans="1:14" ht="15.75">
      <c r="A236" t="s">
        <v>603</v>
      </c>
      <c r="B236" t="s">
        <v>350</v>
      </c>
      <c r="C236" t="s">
        <v>31</v>
      </c>
      <c r="D236">
        <v>81</v>
      </c>
      <c r="E236" s="55">
        <v>0.34570601851851851</v>
      </c>
      <c r="F236" s="58">
        <v>8</v>
      </c>
      <c r="G236">
        <v>17</v>
      </c>
      <c r="H236">
        <v>49</v>
      </c>
      <c r="I236" s="6">
        <f t="shared" si="12"/>
        <v>8.2969444444444438</v>
      </c>
      <c r="J236" s="7">
        <f t="shared" si="11"/>
        <v>3.3419444444444446</v>
      </c>
      <c r="K236" s="1">
        <v>1</v>
      </c>
      <c r="L236" s="1">
        <v>1</v>
      </c>
      <c r="M236" s="2">
        <f t="shared" si="13"/>
        <v>40.279219257424096</v>
      </c>
      <c r="N236" s="51" t="s">
        <v>54</v>
      </c>
    </row>
    <row r="237" spans="1:14" ht="15.75">
      <c r="A237" t="s">
        <v>604</v>
      </c>
      <c r="B237" t="s">
        <v>605</v>
      </c>
      <c r="C237" t="s">
        <v>31</v>
      </c>
      <c r="D237">
        <v>81</v>
      </c>
      <c r="E237" s="55">
        <v>0.34738425925925925</v>
      </c>
      <c r="F237" s="58">
        <v>8</v>
      </c>
      <c r="G237">
        <v>20</v>
      </c>
      <c r="H237">
        <v>14</v>
      </c>
      <c r="I237" s="6">
        <f t="shared" si="12"/>
        <v>8.3372222222222234</v>
      </c>
      <c r="J237" s="7">
        <f t="shared" si="11"/>
        <v>3.3419444444444446</v>
      </c>
      <c r="K237" s="1">
        <v>1</v>
      </c>
      <c r="L237" s="1">
        <v>1</v>
      </c>
      <c r="M237" s="2">
        <f t="shared" si="13"/>
        <v>40.084627173985474</v>
      </c>
      <c r="N237" s="51" t="s">
        <v>54</v>
      </c>
    </row>
    <row r="238" spans="1:14" ht="15.75">
      <c r="A238" t="s">
        <v>606</v>
      </c>
      <c r="B238" t="s">
        <v>42</v>
      </c>
      <c r="C238" t="s">
        <v>31</v>
      </c>
      <c r="D238">
        <v>81</v>
      </c>
      <c r="E238" s="55">
        <v>0.3478472222222222</v>
      </c>
      <c r="F238" s="58">
        <v>8</v>
      </c>
      <c r="G238">
        <v>20</v>
      </c>
      <c r="H238">
        <v>54</v>
      </c>
      <c r="I238" s="6">
        <f t="shared" si="12"/>
        <v>8.3483333333333345</v>
      </c>
      <c r="J238" s="7">
        <f t="shared" si="11"/>
        <v>3.3419444444444446</v>
      </c>
      <c r="K238" s="1">
        <v>1</v>
      </c>
      <c r="L238" s="1">
        <v>1</v>
      </c>
      <c r="M238" s="2">
        <f t="shared" si="13"/>
        <v>40.031277034670921</v>
      </c>
      <c r="N238" s="51" t="s">
        <v>54</v>
      </c>
    </row>
    <row r="239" spans="1:14" ht="15.75">
      <c r="A239" t="s">
        <v>607</v>
      </c>
      <c r="B239" t="s">
        <v>42</v>
      </c>
      <c r="C239" t="s">
        <v>31</v>
      </c>
      <c r="D239">
        <v>81</v>
      </c>
      <c r="E239" s="55">
        <v>0.34795138888888894</v>
      </c>
      <c r="F239" s="58">
        <v>8</v>
      </c>
      <c r="G239">
        <v>21</v>
      </c>
      <c r="H239">
        <v>3</v>
      </c>
      <c r="I239" s="6">
        <f t="shared" si="12"/>
        <v>8.3508333333333322</v>
      </c>
      <c r="J239" s="7">
        <f t="shared" si="11"/>
        <v>3.3419444444444446</v>
      </c>
      <c r="K239" s="1">
        <v>1</v>
      </c>
      <c r="L239" s="1">
        <v>1</v>
      </c>
      <c r="M239" s="2">
        <f t="shared" si="13"/>
        <v>40.019292818414669</v>
      </c>
      <c r="N239" s="51" t="s">
        <v>54</v>
      </c>
    </row>
    <row r="240" spans="1:14" ht="15.75">
      <c r="A240" t="s">
        <v>608</v>
      </c>
      <c r="B240" t="s">
        <v>51</v>
      </c>
      <c r="C240" t="s">
        <v>31</v>
      </c>
      <c r="D240">
        <v>81</v>
      </c>
      <c r="E240" s="55">
        <v>0.34844907407407405</v>
      </c>
      <c r="F240" s="58">
        <v>8</v>
      </c>
      <c r="G240">
        <v>21</v>
      </c>
      <c r="H240">
        <v>46</v>
      </c>
      <c r="I240" s="6">
        <f t="shared" si="12"/>
        <v>8.3627777777777776</v>
      </c>
      <c r="J240" s="7">
        <f t="shared" si="11"/>
        <v>3.3419444444444446</v>
      </c>
      <c r="K240" s="1">
        <v>1</v>
      </c>
      <c r="L240" s="1">
        <v>1</v>
      </c>
      <c r="M240" s="2">
        <f t="shared" si="13"/>
        <v>39.962133793928125</v>
      </c>
      <c r="N240" s="51" t="s">
        <v>54</v>
      </c>
    </row>
    <row r="241" spans="1:14" ht="15.75">
      <c r="A241" t="s">
        <v>609</v>
      </c>
      <c r="B241" t="s">
        <v>117</v>
      </c>
      <c r="C241" t="s">
        <v>31</v>
      </c>
      <c r="D241">
        <v>81</v>
      </c>
      <c r="E241" s="55">
        <v>0.34847222222222224</v>
      </c>
      <c r="F241" s="58">
        <v>8</v>
      </c>
      <c r="G241">
        <v>21</v>
      </c>
      <c r="H241">
        <v>48</v>
      </c>
      <c r="I241" s="6">
        <f t="shared" si="12"/>
        <v>8.3633333333333333</v>
      </c>
      <c r="J241" s="7">
        <f t="shared" si="11"/>
        <v>3.3419444444444446</v>
      </c>
      <c r="K241" s="1">
        <v>1</v>
      </c>
      <c r="L241" s="1">
        <v>1</v>
      </c>
      <c r="M241" s="2">
        <f t="shared" si="13"/>
        <v>39.959479208183872</v>
      </c>
      <c r="N241" s="51" t="s">
        <v>54</v>
      </c>
    </row>
    <row r="242" spans="1:14" ht="15.75">
      <c r="A242" t="s">
        <v>610</v>
      </c>
      <c r="B242" t="s">
        <v>110</v>
      </c>
      <c r="C242" t="s">
        <v>31</v>
      </c>
      <c r="D242">
        <v>81</v>
      </c>
      <c r="E242" s="55">
        <v>0.35464120370370367</v>
      </c>
      <c r="F242" s="58">
        <v>8</v>
      </c>
      <c r="G242">
        <v>30</v>
      </c>
      <c r="H242">
        <v>41</v>
      </c>
      <c r="I242" s="6">
        <f t="shared" si="12"/>
        <v>8.511388888888888</v>
      </c>
      <c r="J242" s="7">
        <f t="shared" si="11"/>
        <v>3.3419444444444446</v>
      </c>
      <c r="K242" s="1">
        <v>1</v>
      </c>
      <c r="L242" s="1">
        <v>1</v>
      </c>
      <c r="M242" s="2">
        <f t="shared" si="13"/>
        <v>39.264384321660529</v>
      </c>
      <c r="N242" s="51" t="s">
        <v>54</v>
      </c>
    </row>
    <row r="243" spans="1:14" ht="15.75">
      <c r="A243" t="s">
        <v>611</v>
      </c>
      <c r="B243" t="s">
        <v>350</v>
      </c>
      <c r="C243" t="s">
        <v>31</v>
      </c>
      <c r="D243">
        <v>81</v>
      </c>
      <c r="E243" s="55">
        <v>0.35781250000000003</v>
      </c>
      <c r="F243" s="58">
        <v>8</v>
      </c>
      <c r="G243">
        <v>35</v>
      </c>
      <c r="H243">
        <v>15</v>
      </c>
      <c r="I243" s="6">
        <f t="shared" si="12"/>
        <v>8.5875000000000004</v>
      </c>
      <c r="J243" s="7">
        <f t="shared" si="11"/>
        <v>3.3419444444444446</v>
      </c>
      <c r="K243" s="1">
        <v>1</v>
      </c>
      <c r="L243" s="1">
        <v>1</v>
      </c>
      <c r="M243" s="2">
        <f t="shared" si="13"/>
        <v>38.916383632540843</v>
      </c>
      <c r="N243" s="51" t="s">
        <v>54</v>
      </c>
    </row>
    <row r="244" spans="1:14" ht="15.75">
      <c r="A244" t="s">
        <v>612</v>
      </c>
      <c r="B244" t="s">
        <v>44</v>
      </c>
      <c r="C244" t="s">
        <v>31</v>
      </c>
      <c r="D244">
        <v>81</v>
      </c>
      <c r="E244" s="55">
        <v>0.36428240740740742</v>
      </c>
      <c r="F244" s="58">
        <v>8</v>
      </c>
      <c r="G244">
        <v>44</v>
      </c>
      <c r="H244">
        <v>34</v>
      </c>
      <c r="I244" s="6">
        <f t="shared" si="12"/>
        <v>8.7427777777777766</v>
      </c>
      <c r="J244" s="7">
        <f t="shared" si="11"/>
        <v>3.3419444444444446</v>
      </c>
      <c r="K244" s="1">
        <v>1</v>
      </c>
      <c r="L244" s="1">
        <v>1</v>
      </c>
      <c r="M244" s="2">
        <f t="shared" si="13"/>
        <v>38.225201753828564</v>
      </c>
      <c r="N244" s="51" t="s">
        <v>54</v>
      </c>
    </row>
    <row r="245" spans="1:14" ht="15.75">
      <c r="A245" t="s">
        <v>613</v>
      </c>
      <c r="B245" t="s">
        <v>45</v>
      </c>
      <c r="C245" t="s">
        <v>31</v>
      </c>
      <c r="D245">
        <v>81</v>
      </c>
      <c r="E245" s="55">
        <v>0.37081018518518521</v>
      </c>
      <c r="F245" s="58">
        <v>8</v>
      </c>
      <c r="G245">
        <v>53</v>
      </c>
      <c r="H245">
        <v>58</v>
      </c>
      <c r="I245" s="6">
        <f t="shared" si="12"/>
        <v>8.8994444444444447</v>
      </c>
      <c r="J245" s="7">
        <f t="shared" si="11"/>
        <v>3.3419444444444446</v>
      </c>
      <c r="K245" s="1">
        <v>1</v>
      </c>
      <c r="L245" s="1">
        <v>1</v>
      </c>
      <c r="M245" s="2">
        <f t="shared" si="13"/>
        <v>37.552281665522194</v>
      </c>
      <c r="N245" s="51" t="s">
        <v>54</v>
      </c>
    </row>
    <row r="246" spans="1:14" ht="15.75">
      <c r="A246" t="s">
        <v>614</v>
      </c>
      <c r="B246" t="s">
        <v>187</v>
      </c>
      <c r="C246" t="s">
        <v>31</v>
      </c>
      <c r="D246">
        <v>81</v>
      </c>
      <c r="E246" s="55">
        <v>0.37170138888888887</v>
      </c>
      <c r="F246" s="58">
        <v>8</v>
      </c>
      <c r="G246">
        <v>55</v>
      </c>
      <c r="H246">
        <v>15</v>
      </c>
      <c r="I246" s="6">
        <f t="shared" si="12"/>
        <v>8.9208333333333325</v>
      </c>
      <c r="J246" s="7">
        <f t="shared" si="11"/>
        <v>3.3419444444444446</v>
      </c>
      <c r="K246" s="1">
        <v>1</v>
      </c>
      <c r="L246" s="1">
        <v>1</v>
      </c>
      <c r="M246" s="2">
        <f t="shared" si="13"/>
        <v>37.46224505682703</v>
      </c>
      <c r="N246" s="51" t="s">
        <v>54</v>
      </c>
    </row>
    <row r="247" spans="1:14" ht="15.75">
      <c r="A247" t="s">
        <v>615</v>
      </c>
      <c r="B247" t="s">
        <v>259</v>
      </c>
      <c r="C247" t="s">
        <v>31</v>
      </c>
      <c r="D247">
        <v>81</v>
      </c>
      <c r="E247" s="55">
        <v>0.38090277777777781</v>
      </c>
      <c r="F247" s="58">
        <v>9</v>
      </c>
      <c r="G247">
        <v>8</v>
      </c>
      <c r="H247">
        <v>30</v>
      </c>
      <c r="I247" s="6">
        <f t="shared" si="12"/>
        <v>9.1416666666666657</v>
      </c>
      <c r="J247" s="7">
        <f t="shared" si="11"/>
        <v>3.3419444444444446</v>
      </c>
      <c r="K247" s="1">
        <v>1</v>
      </c>
      <c r="L247" s="1">
        <v>1</v>
      </c>
      <c r="M247" s="2">
        <f t="shared" si="13"/>
        <v>36.557277423275607</v>
      </c>
      <c r="N247" s="51" t="s">
        <v>54</v>
      </c>
    </row>
    <row r="248" spans="1:14" ht="15.75">
      <c r="A248" t="s">
        <v>616</v>
      </c>
      <c r="B248" t="s">
        <v>548</v>
      </c>
      <c r="C248" t="s">
        <v>31</v>
      </c>
      <c r="D248">
        <v>81</v>
      </c>
      <c r="E248" s="55">
        <v>0.38598379629629626</v>
      </c>
      <c r="F248" s="58">
        <v>9</v>
      </c>
      <c r="G248">
        <v>15</v>
      </c>
      <c r="H248">
        <v>49</v>
      </c>
      <c r="I248" s="6">
        <f t="shared" si="12"/>
        <v>9.2636111111111106</v>
      </c>
      <c r="J248" s="7">
        <f t="shared" si="11"/>
        <v>3.3419444444444446</v>
      </c>
      <c r="K248" s="1">
        <v>1</v>
      </c>
      <c r="L248" s="1">
        <v>1</v>
      </c>
      <c r="M248" s="2">
        <f t="shared" si="13"/>
        <v>36.076044259198184</v>
      </c>
      <c r="N248" s="51" t="s">
        <v>54</v>
      </c>
    </row>
    <row r="249" spans="1:14" ht="15.75">
      <c r="A249" t="s">
        <v>617</v>
      </c>
      <c r="B249" t="s">
        <v>51</v>
      </c>
      <c r="C249" t="s">
        <v>31</v>
      </c>
      <c r="D249">
        <v>81</v>
      </c>
      <c r="E249" s="55">
        <v>0.39469907407407406</v>
      </c>
      <c r="F249" s="58">
        <v>9</v>
      </c>
      <c r="G249">
        <v>28</v>
      </c>
      <c r="H249">
        <v>22</v>
      </c>
      <c r="I249" s="6">
        <f t="shared" si="12"/>
        <v>9.4727777777777771</v>
      </c>
      <c r="J249" s="7">
        <f t="shared" si="11"/>
        <v>3.3419444444444446</v>
      </c>
      <c r="K249" s="1">
        <v>1</v>
      </c>
      <c r="L249" s="1">
        <v>1</v>
      </c>
      <c r="M249" s="2">
        <f t="shared" si="13"/>
        <v>35.279455750395876</v>
      </c>
      <c r="N249" s="51" t="s">
        <v>54</v>
      </c>
    </row>
    <row r="250" spans="1:14" ht="15.75">
      <c r="A250" t="s">
        <v>618</v>
      </c>
      <c r="B250" t="s">
        <v>190</v>
      </c>
      <c r="C250" t="s">
        <v>31</v>
      </c>
      <c r="D250">
        <v>81</v>
      </c>
      <c r="E250" s="55">
        <v>0.41562499999999997</v>
      </c>
      <c r="F250" s="58">
        <v>9</v>
      </c>
      <c r="G250">
        <v>58</v>
      </c>
      <c r="H250">
        <v>30</v>
      </c>
      <c r="I250" s="6">
        <f t="shared" si="12"/>
        <v>9.9749999999999996</v>
      </c>
      <c r="J250" s="7">
        <f t="shared" si="11"/>
        <v>3.3419444444444446</v>
      </c>
      <c r="K250" s="1">
        <v>1</v>
      </c>
      <c r="L250" s="1">
        <v>1</v>
      </c>
      <c r="M250" s="2">
        <f t="shared" si="13"/>
        <v>33.503202450570875</v>
      </c>
      <c r="N250" s="51" t="s">
        <v>54</v>
      </c>
    </row>
    <row r="251" spans="1:14" ht="15.75">
      <c r="A251" t="s">
        <v>619</v>
      </c>
      <c r="B251" t="s">
        <v>117</v>
      </c>
      <c r="C251" t="s">
        <v>31</v>
      </c>
      <c r="D251">
        <v>81</v>
      </c>
      <c r="E251" s="55">
        <v>0.41810185185185184</v>
      </c>
      <c r="F251" s="58">
        <v>10</v>
      </c>
      <c r="G251">
        <v>2</v>
      </c>
      <c r="H251">
        <v>4</v>
      </c>
      <c r="I251" s="6">
        <f t="shared" si="12"/>
        <v>10.034444444444444</v>
      </c>
      <c r="J251" s="7">
        <f t="shared" si="11"/>
        <v>3.3419444444444446</v>
      </c>
      <c r="K251" s="1">
        <v>1</v>
      </c>
      <c r="L251" s="1">
        <v>1</v>
      </c>
      <c r="M251" s="2">
        <f t="shared" si="13"/>
        <v>33.304728158564942</v>
      </c>
      <c r="N251" s="51" t="s">
        <v>54</v>
      </c>
    </row>
    <row r="252" spans="1:14" ht="15.75">
      <c r="A252" t="s">
        <v>620</v>
      </c>
      <c r="B252" t="s">
        <v>37</v>
      </c>
      <c r="C252" t="s">
        <v>31</v>
      </c>
      <c r="D252">
        <v>81</v>
      </c>
      <c r="E252" s="55">
        <v>0.4183101851851852</v>
      </c>
      <c r="F252" s="58">
        <v>10</v>
      </c>
      <c r="G252">
        <v>2</v>
      </c>
      <c r="H252">
        <v>22</v>
      </c>
      <c r="I252" s="6">
        <f t="shared" si="12"/>
        <v>10.039444444444444</v>
      </c>
      <c r="J252" s="7">
        <f t="shared" si="11"/>
        <v>3.3419444444444446</v>
      </c>
      <c r="K252" s="1">
        <v>1</v>
      </c>
      <c r="L252" s="1">
        <v>1</v>
      </c>
      <c r="M252" s="2">
        <f t="shared" si="13"/>
        <v>33.288141220740421</v>
      </c>
      <c r="N252" s="51" t="s">
        <v>54</v>
      </c>
    </row>
    <row r="253" spans="1:14" ht="15.75">
      <c r="A253" t="s">
        <v>621</v>
      </c>
      <c r="B253" t="s">
        <v>120</v>
      </c>
      <c r="C253" t="s">
        <v>31</v>
      </c>
      <c r="D253">
        <v>81</v>
      </c>
      <c r="E253" s="55">
        <v>0.4241550925925926</v>
      </c>
      <c r="F253" s="58">
        <v>10</v>
      </c>
      <c r="G253">
        <v>10</v>
      </c>
      <c r="H253">
        <v>47</v>
      </c>
      <c r="I253" s="6">
        <f t="shared" si="12"/>
        <v>10.179722222222221</v>
      </c>
      <c r="J253" s="7">
        <f t="shared" si="11"/>
        <v>3.3419444444444446</v>
      </c>
      <c r="K253" s="1">
        <v>1</v>
      </c>
      <c r="L253" s="1">
        <v>1</v>
      </c>
      <c r="M253" s="2">
        <f t="shared" si="13"/>
        <v>32.829426692498707</v>
      </c>
      <c r="N253" s="51" t="s">
        <v>54</v>
      </c>
    </row>
    <row r="256" spans="1:14" ht="15.75">
      <c r="A256" t="s">
        <v>789</v>
      </c>
      <c r="B256" t="s">
        <v>790</v>
      </c>
      <c r="C256" t="s">
        <v>31</v>
      </c>
      <c r="D256" s="51">
        <v>81</v>
      </c>
      <c r="E256" s="55">
        <v>0.16625000000000001</v>
      </c>
      <c r="F256" s="58">
        <v>3</v>
      </c>
      <c r="G256">
        <v>59</v>
      </c>
      <c r="H256" s="58">
        <v>24</v>
      </c>
      <c r="I256" s="6">
        <f t="shared" ref="I256" si="14">F256+(G256/60)+(H256/3600)</f>
        <v>3.99</v>
      </c>
      <c r="J256" s="7">
        <f>I$256</f>
        <v>3.99</v>
      </c>
      <c r="K256" s="1">
        <v>1</v>
      </c>
      <c r="L256" s="1">
        <v>1</v>
      </c>
      <c r="M256" s="2">
        <f t="shared" ref="M256" si="15">J256/I256*100*K256*L256</f>
        <v>100</v>
      </c>
      <c r="N256" s="51" t="s">
        <v>863</v>
      </c>
    </row>
    <row r="257" spans="1:14" ht="15.75">
      <c r="A257" t="s">
        <v>791</v>
      </c>
      <c r="B257" t="s">
        <v>157</v>
      </c>
      <c r="C257" t="s">
        <v>31</v>
      </c>
      <c r="D257" s="51">
        <v>81</v>
      </c>
      <c r="E257" s="55">
        <v>0.1746412037037037</v>
      </c>
      <c r="F257" s="58">
        <v>4</v>
      </c>
      <c r="G257">
        <v>11</v>
      </c>
      <c r="H257" s="58">
        <v>29</v>
      </c>
      <c r="I257" s="6">
        <f t="shared" ref="I257:I316" si="16">F257+(G257/60)+(H257/3600)</f>
        <v>4.1913888888888895</v>
      </c>
      <c r="J257" s="7">
        <f t="shared" ref="J257:J316" si="17">I$256</f>
        <v>3.99</v>
      </c>
      <c r="K257" s="1">
        <v>1</v>
      </c>
      <c r="L257" s="1">
        <v>1</v>
      </c>
      <c r="M257" s="2">
        <f t="shared" ref="M257:M316" si="18">J257/I257*100*K257*L257</f>
        <v>95.195175293259979</v>
      </c>
      <c r="N257" s="51" t="s">
        <v>863</v>
      </c>
    </row>
    <row r="258" spans="1:14" ht="15.75">
      <c r="A258" t="s">
        <v>792</v>
      </c>
      <c r="B258" t="s">
        <v>685</v>
      </c>
      <c r="C258" t="s">
        <v>31</v>
      </c>
      <c r="D258" s="51">
        <v>81</v>
      </c>
      <c r="E258" s="55">
        <v>0.18157407407407408</v>
      </c>
      <c r="F258" s="58">
        <v>4</v>
      </c>
      <c r="G258">
        <v>21</v>
      </c>
      <c r="H258" s="58">
        <v>28</v>
      </c>
      <c r="I258" s="6">
        <f t="shared" si="16"/>
        <v>4.3577777777777778</v>
      </c>
      <c r="J258" s="7">
        <f t="shared" si="17"/>
        <v>3.99</v>
      </c>
      <c r="K258" s="1">
        <v>1</v>
      </c>
      <c r="L258" s="1">
        <v>1</v>
      </c>
      <c r="M258" s="2">
        <f t="shared" si="18"/>
        <v>91.560428352881189</v>
      </c>
      <c r="N258" s="51" t="s">
        <v>863</v>
      </c>
    </row>
    <row r="259" spans="1:14" ht="15.75">
      <c r="A259" t="s">
        <v>793</v>
      </c>
      <c r="B259" t="s">
        <v>794</v>
      </c>
      <c r="C259" t="s">
        <v>31</v>
      </c>
      <c r="D259" s="51">
        <v>81</v>
      </c>
      <c r="E259" s="55">
        <v>0.18454861111111109</v>
      </c>
      <c r="F259" s="58">
        <v>4</v>
      </c>
      <c r="G259">
        <v>25</v>
      </c>
      <c r="H259" s="58">
        <v>45</v>
      </c>
      <c r="I259" s="6">
        <f t="shared" si="16"/>
        <v>4.4291666666666671</v>
      </c>
      <c r="J259" s="7">
        <f t="shared" si="17"/>
        <v>3.99</v>
      </c>
      <c r="K259" s="1">
        <v>1</v>
      </c>
      <c r="L259" s="1">
        <v>1</v>
      </c>
      <c r="M259" s="2">
        <f t="shared" si="18"/>
        <v>90.084666039510822</v>
      </c>
      <c r="N259" s="51" t="s">
        <v>863</v>
      </c>
    </row>
    <row r="260" spans="1:14" ht="15.75">
      <c r="A260" t="s">
        <v>795</v>
      </c>
      <c r="B260" t="s">
        <v>691</v>
      </c>
      <c r="C260" t="s">
        <v>31</v>
      </c>
      <c r="D260" s="51">
        <v>81</v>
      </c>
      <c r="E260" s="55">
        <v>0.1996064814814815</v>
      </c>
      <c r="F260" s="58">
        <v>4</v>
      </c>
      <c r="G260">
        <v>47</v>
      </c>
      <c r="H260" s="58">
        <v>26</v>
      </c>
      <c r="I260" s="6">
        <f t="shared" si="16"/>
        <v>4.7905555555555557</v>
      </c>
      <c r="J260" s="7">
        <f t="shared" si="17"/>
        <v>3.99</v>
      </c>
      <c r="K260" s="1">
        <v>1</v>
      </c>
      <c r="L260" s="1">
        <v>1</v>
      </c>
      <c r="M260" s="2">
        <f t="shared" si="18"/>
        <v>83.288878580540413</v>
      </c>
      <c r="N260" s="51" t="s">
        <v>863</v>
      </c>
    </row>
    <row r="261" spans="1:14" ht="15.75">
      <c r="A261" t="s">
        <v>355</v>
      </c>
      <c r="B261" t="s">
        <v>636</v>
      </c>
      <c r="C261" t="s">
        <v>31</v>
      </c>
      <c r="D261" s="51">
        <v>81</v>
      </c>
      <c r="E261" s="55">
        <v>0.2044560185185185</v>
      </c>
      <c r="F261" s="58">
        <v>4</v>
      </c>
      <c r="G261">
        <v>54</v>
      </c>
      <c r="H261" s="58">
        <v>25</v>
      </c>
      <c r="I261" s="6">
        <f t="shared" si="16"/>
        <v>4.906944444444445</v>
      </c>
      <c r="J261" s="7">
        <f t="shared" si="17"/>
        <v>3.99</v>
      </c>
      <c r="K261" s="1">
        <v>1</v>
      </c>
      <c r="L261" s="1">
        <v>1</v>
      </c>
      <c r="M261" s="2">
        <f t="shared" si="18"/>
        <v>81.313331446362852</v>
      </c>
      <c r="N261" s="51" t="s">
        <v>863</v>
      </c>
    </row>
    <row r="262" spans="1:14" ht="15.75">
      <c r="A262" t="s">
        <v>796</v>
      </c>
      <c r="B262" t="s">
        <v>797</v>
      </c>
      <c r="C262" t="s">
        <v>31</v>
      </c>
      <c r="D262" s="51">
        <v>81</v>
      </c>
      <c r="E262" s="55">
        <v>0.20556712962962964</v>
      </c>
      <c r="F262" s="58">
        <v>4</v>
      </c>
      <c r="G262">
        <v>56</v>
      </c>
      <c r="H262" s="58">
        <v>1</v>
      </c>
      <c r="I262" s="6">
        <f t="shared" si="16"/>
        <v>4.9336111111111114</v>
      </c>
      <c r="J262" s="7">
        <f t="shared" si="17"/>
        <v>3.99</v>
      </c>
      <c r="K262" s="1">
        <v>1</v>
      </c>
      <c r="L262" s="1">
        <v>1</v>
      </c>
      <c r="M262" s="2">
        <f t="shared" si="18"/>
        <v>80.873824672034232</v>
      </c>
      <c r="N262" s="51" t="s">
        <v>863</v>
      </c>
    </row>
    <row r="263" spans="1:14" ht="15.75">
      <c r="A263" t="s">
        <v>798</v>
      </c>
      <c r="B263" t="s">
        <v>799</v>
      </c>
      <c r="C263" t="s">
        <v>31</v>
      </c>
      <c r="D263" s="51">
        <v>81</v>
      </c>
      <c r="E263" s="55">
        <v>0.2180324074074074</v>
      </c>
      <c r="F263" s="58">
        <v>5</v>
      </c>
      <c r="G263">
        <v>13</v>
      </c>
      <c r="H263" s="58">
        <v>58</v>
      </c>
      <c r="I263" s="6">
        <f t="shared" si="16"/>
        <v>5.2327777777777778</v>
      </c>
      <c r="J263" s="7">
        <f t="shared" si="17"/>
        <v>3.99</v>
      </c>
      <c r="K263" s="1">
        <v>1</v>
      </c>
      <c r="L263" s="1">
        <v>1</v>
      </c>
      <c r="M263" s="2">
        <f t="shared" si="18"/>
        <v>76.250132710478823</v>
      </c>
      <c r="N263" s="51" t="s">
        <v>863</v>
      </c>
    </row>
    <row r="264" spans="1:14" ht="15.75">
      <c r="A264" t="s">
        <v>800</v>
      </c>
      <c r="B264" t="s">
        <v>801</v>
      </c>
      <c r="C264" t="s">
        <v>40</v>
      </c>
      <c r="D264" s="51">
        <v>81</v>
      </c>
      <c r="E264" s="55">
        <v>0.22365740740740739</v>
      </c>
      <c r="F264" s="58">
        <v>5</v>
      </c>
      <c r="G264">
        <v>22</v>
      </c>
      <c r="H264" s="58">
        <v>4</v>
      </c>
      <c r="I264" s="6">
        <f t="shared" si="16"/>
        <v>5.3677777777777775</v>
      </c>
      <c r="J264" s="7">
        <f t="shared" si="17"/>
        <v>3.99</v>
      </c>
      <c r="K264" s="1">
        <v>1</v>
      </c>
      <c r="L264" s="1">
        <v>1</v>
      </c>
      <c r="M264" s="2">
        <f t="shared" si="18"/>
        <v>74.332436348582078</v>
      </c>
      <c r="N264" s="51" t="s">
        <v>863</v>
      </c>
    </row>
    <row r="265" spans="1:14" ht="15.75">
      <c r="A265" t="s">
        <v>802</v>
      </c>
      <c r="B265" t="s">
        <v>636</v>
      </c>
      <c r="C265" t="s">
        <v>31</v>
      </c>
      <c r="D265" s="51">
        <v>81</v>
      </c>
      <c r="E265" s="55">
        <v>0.2247800925925926</v>
      </c>
      <c r="F265" s="58">
        <v>5</v>
      </c>
      <c r="G265">
        <v>23</v>
      </c>
      <c r="H265" s="58">
        <v>41</v>
      </c>
      <c r="I265" s="6">
        <f t="shared" si="16"/>
        <v>5.3947222222222226</v>
      </c>
      <c r="J265" s="7">
        <f t="shared" si="17"/>
        <v>3.99</v>
      </c>
      <c r="K265" s="1">
        <v>1</v>
      </c>
      <c r="L265" s="1">
        <v>1</v>
      </c>
      <c r="M265" s="2">
        <f t="shared" si="18"/>
        <v>73.96117604654755</v>
      </c>
      <c r="N265" s="51" t="s">
        <v>863</v>
      </c>
    </row>
    <row r="266" spans="1:14" ht="15.75">
      <c r="A266" t="s">
        <v>803</v>
      </c>
      <c r="B266" t="s">
        <v>643</v>
      </c>
      <c r="C266" t="s">
        <v>31</v>
      </c>
      <c r="D266" s="51">
        <v>81</v>
      </c>
      <c r="E266" s="55">
        <v>0.22849537037037038</v>
      </c>
      <c r="F266" s="58">
        <v>5</v>
      </c>
      <c r="G266">
        <v>29</v>
      </c>
      <c r="H266" s="58">
        <v>2</v>
      </c>
      <c r="I266" s="6">
        <f t="shared" si="16"/>
        <v>5.483888888888889</v>
      </c>
      <c r="J266" s="7">
        <f t="shared" si="17"/>
        <v>3.99</v>
      </c>
      <c r="K266" s="1">
        <v>1</v>
      </c>
      <c r="L266" s="1">
        <v>1</v>
      </c>
      <c r="M266" s="2">
        <f t="shared" si="18"/>
        <v>72.758585756255698</v>
      </c>
      <c r="N266" s="51" t="s">
        <v>863</v>
      </c>
    </row>
    <row r="267" spans="1:14" ht="15.75">
      <c r="A267" t="s">
        <v>804</v>
      </c>
      <c r="B267" t="s">
        <v>805</v>
      </c>
      <c r="C267" t="s">
        <v>31</v>
      </c>
      <c r="D267" s="51">
        <v>81</v>
      </c>
      <c r="E267" s="55">
        <v>0.23814814814814814</v>
      </c>
      <c r="F267" s="58">
        <v>5</v>
      </c>
      <c r="G267">
        <v>42</v>
      </c>
      <c r="H267" s="58">
        <v>56</v>
      </c>
      <c r="I267" s="6">
        <f t="shared" si="16"/>
        <v>5.7155555555555555</v>
      </c>
      <c r="J267" s="7">
        <f t="shared" si="17"/>
        <v>3.99</v>
      </c>
      <c r="K267" s="1">
        <v>1</v>
      </c>
      <c r="L267" s="1">
        <v>1</v>
      </c>
      <c r="M267" s="2">
        <f t="shared" si="18"/>
        <v>69.809486780715403</v>
      </c>
      <c r="N267" s="51" t="s">
        <v>863</v>
      </c>
    </row>
    <row r="268" spans="1:14" ht="15.75">
      <c r="A268" t="s">
        <v>806</v>
      </c>
      <c r="B268" t="s">
        <v>650</v>
      </c>
      <c r="C268" t="s">
        <v>31</v>
      </c>
      <c r="D268" s="51">
        <v>81</v>
      </c>
      <c r="E268" s="55">
        <v>0.24608796296296295</v>
      </c>
      <c r="F268" s="58">
        <v>5</v>
      </c>
      <c r="G268">
        <v>54</v>
      </c>
      <c r="H268" s="58">
        <v>22</v>
      </c>
      <c r="I268" s="6">
        <f t="shared" si="16"/>
        <v>5.9061111111111115</v>
      </c>
      <c r="J268" s="7">
        <f t="shared" si="17"/>
        <v>3.99</v>
      </c>
      <c r="K268" s="1">
        <v>1</v>
      </c>
      <c r="L268" s="1">
        <v>1</v>
      </c>
      <c r="M268" s="2">
        <f t="shared" si="18"/>
        <v>67.557144200921826</v>
      </c>
      <c r="N268" s="51" t="s">
        <v>863</v>
      </c>
    </row>
    <row r="269" spans="1:14" ht="15.75">
      <c r="A269" t="s">
        <v>807</v>
      </c>
      <c r="B269" t="s">
        <v>808</v>
      </c>
      <c r="C269" t="s">
        <v>31</v>
      </c>
      <c r="D269" s="51">
        <v>81</v>
      </c>
      <c r="E269" s="55">
        <v>0.25350694444444444</v>
      </c>
      <c r="F269" s="58">
        <v>6</v>
      </c>
      <c r="G269">
        <v>5</v>
      </c>
      <c r="H269" s="58">
        <v>3</v>
      </c>
      <c r="I269" s="6">
        <f t="shared" si="16"/>
        <v>6.0841666666666665</v>
      </c>
      <c r="J269" s="7">
        <f t="shared" si="17"/>
        <v>3.99</v>
      </c>
      <c r="K269" s="1">
        <v>1</v>
      </c>
      <c r="L269" s="1">
        <v>1</v>
      </c>
      <c r="M269" s="2">
        <f t="shared" si="18"/>
        <v>65.580057526366247</v>
      </c>
      <c r="N269" s="51" t="s">
        <v>863</v>
      </c>
    </row>
    <row r="270" spans="1:14" ht="15.75">
      <c r="A270" t="s">
        <v>809</v>
      </c>
      <c r="B270" t="s">
        <v>688</v>
      </c>
      <c r="C270" t="s">
        <v>346</v>
      </c>
      <c r="D270" s="51">
        <v>81</v>
      </c>
      <c r="E270" s="55">
        <v>0.25471064814814814</v>
      </c>
      <c r="F270" s="58">
        <v>6</v>
      </c>
      <c r="G270">
        <v>6</v>
      </c>
      <c r="H270" s="58">
        <v>47</v>
      </c>
      <c r="I270" s="6">
        <f t="shared" si="16"/>
        <v>6.1130555555555555</v>
      </c>
      <c r="J270" s="7">
        <f t="shared" si="17"/>
        <v>3.99</v>
      </c>
      <c r="K270" s="1">
        <v>1</v>
      </c>
      <c r="L270" s="1">
        <v>1</v>
      </c>
      <c r="M270" s="2">
        <f t="shared" si="18"/>
        <v>65.270141318671335</v>
      </c>
      <c r="N270" s="51" t="s">
        <v>863</v>
      </c>
    </row>
    <row r="271" spans="1:14" ht="15.75">
      <c r="A271" t="s">
        <v>810</v>
      </c>
      <c r="B271" t="s">
        <v>811</v>
      </c>
      <c r="C271" t="s">
        <v>63</v>
      </c>
      <c r="D271" s="51">
        <v>81</v>
      </c>
      <c r="E271" s="55">
        <v>0.25855324074074076</v>
      </c>
      <c r="F271" s="58">
        <v>6</v>
      </c>
      <c r="G271">
        <v>12</v>
      </c>
      <c r="H271" s="58">
        <v>19</v>
      </c>
      <c r="I271" s="6">
        <f t="shared" si="16"/>
        <v>6.2052777777777779</v>
      </c>
      <c r="J271" s="7">
        <f t="shared" si="17"/>
        <v>3.99</v>
      </c>
      <c r="K271" s="1">
        <v>1</v>
      </c>
      <c r="L271" s="1">
        <v>1</v>
      </c>
      <c r="M271" s="2">
        <f t="shared" si="18"/>
        <v>64.300102958950717</v>
      </c>
      <c r="N271" s="51" t="s">
        <v>863</v>
      </c>
    </row>
    <row r="272" spans="1:14" ht="15.75">
      <c r="A272" t="s">
        <v>812</v>
      </c>
      <c r="B272" t="s">
        <v>682</v>
      </c>
      <c r="C272" t="s">
        <v>31</v>
      </c>
      <c r="D272" s="51">
        <v>81</v>
      </c>
      <c r="E272" s="55">
        <v>0.25876157407407407</v>
      </c>
      <c r="F272" s="58">
        <v>6</v>
      </c>
      <c r="G272">
        <v>12</v>
      </c>
      <c r="H272" s="58">
        <v>37</v>
      </c>
      <c r="I272" s="6">
        <f t="shared" si="16"/>
        <v>6.2102777777777778</v>
      </c>
      <c r="J272" s="7">
        <f t="shared" si="17"/>
        <v>3.99</v>
      </c>
      <c r="K272" s="1">
        <v>1</v>
      </c>
      <c r="L272" s="1">
        <v>1</v>
      </c>
      <c r="M272" s="2">
        <f t="shared" si="18"/>
        <v>64.248333855168411</v>
      </c>
      <c r="N272" s="51" t="s">
        <v>863</v>
      </c>
    </row>
    <row r="273" spans="1:14" ht="15.75">
      <c r="A273" t="s">
        <v>813</v>
      </c>
      <c r="B273" t="s">
        <v>643</v>
      </c>
      <c r="C273" t="s">
        <v>31</v>
      </c>
      <c r="D273" s="51">
        <v>81</v>
      </c>
      <c r="E273" s="55">
        <v>0.26369212962962962</v>
      </c>
      <c r="F273" s="58">
        <v>6</v>
      </c>
      <c r="G273">
        <v>19</v>
      </c>
      <c r="H273" s="58">
        <v>43</v>
      </c>
      <c r="I273" s="6">
        <f t="shared" si="16"/>
        <v>6.328611111111111</v>
      </c>
      <c r="J273" s="7">
        <f t="shared" si="17"/>
        <v>3.99</v>
      </c>
      <c r="K273" s="1">
        <v>1</v>
      </c>
      <c r="L273" s="1">
        <v>1</v>
      </c>
      <c r="M273" s="2">
        <f t="shared" si="18"/>
        <v>63.047008734582811</v>
      </c>
      <c r="N273" s="51" t="s">
        <v>863</v>
      </c>
    </row>
    <row r="274" spans="1:14" ht="15.75">
      <c r="A274" t="s">
        <v>157</v>
      </c>
      <c r="B274" t="s">
        <v>814</v>
      </c>
      <c r="C274" t="s">
        <v>31</v>
      </c>
      <c r="D274" s="51">
        <v>81</v>
      </c>
      <c r="E274" s="55">
        <v>0.26572916666666668</v>
      </c>
      <c r="F274" s="58">
        <v>6</v>
      </c>
      <c r="G274">
        <v>22</v>
      </c>
      <c r="H274" s="58">
        <v>39</v>
      </c>
      <c r="I274" s="6">
        <f t="shared" si="16"/>
        <v>6.3774999999999995</v>
      </c>
      <c r="J274" s="7">
        <f t="shared" si="17"/>
        <v>3.99</v>
      </c>
      <c r="K274" s="1">
        <v>1</v>
      </c>
      <c r="L274" s="1">
        <v>1</v>
      </c>
      <c r="M274" s="2">
        <f t="shared" si="18"/>
        <v>62.563700509604082</v>
      </c>
      <c r="N274" s="51" t="s">
        <v>863</v>
      </c>
    </row>
    <row r="275" spans="1:14" ht="15.75">
      <c r="A275" t="s">
        <v>815</v>
      </c>
      <c r="B275" t="s">
        <v>816</v>
      </c>
      <c r="C275" t="s">
        <v>294</v>
      </c>
      <c r="D275" s="51">
        <v>81</v>
      </c>
      <c r="E275" s="55">
        <v>0.2678240740740741</v>
      </c>
      <c r="F275" s="58">
        <v>6</v>
      </c>
      <c r="G275">
        <v>25</v>
      </c>
      <c r="H275" s="58">
        <v>40</v>
      </c>
      <c r="I275" s="6">
        <f t="shared" si="16"/>
        <v>6.427777777777778</v>
      </c>
      <c r="J275" s="7">
        <f t="shared" si="17"/>
        <v>3.99</v>
      </c>
      <c r="K275" s="1">
        <v>1</v>
      </c>
      <c r="L275" s="1">
        <v>1</v>
      </c>
      <c r="M275" s="2">
        <f t="shared" si="18"/>
        <v>62.074330164217805</v>
      </c>
      <c r="N275" s="51" t="s">
        <v>863</v>
      </c>
    </row>
    <row r="276" spans="1:14" ht="15.75">
      <c r="A276" t="s">
        <v>817</v>
      </c>
      <c r="B276" t="s">
        <v>659</v>
      </c>
      <c r="C276" t="s">
        <v>31</v>
      </c>
      <c r="D276" s="51">
        <v>81</v>
      </c>
      <c r="E276" s="55">
        <v>0.26931712962962961</v>
      </c>
      <c r="F276" s="58">
        <v>6</v>
      </c>
      <c r="G276">
        <v>27</v>
      </c>
      <c r="H276" s="58">
        <v>49</v>
      </c>
      <c r="I276" s="6">
        <f t="shared" si="16"/>
        <v>6.4636111111111116</v>
      </c>
      <c r="J276" s="7">
        <f t="shared" si="17"/>
        <v>3.99</v>
      </c>
      <c r="K276" s="1">
        <v>1</v>
      </c>
      <c r="L276" s="1">
        <v>1</v>
      </c>
      <c r="M276" s="2">
        <f t="shared" si="18"/>
        <v>61.730198977179938</v>
      </c>
      <c r="N276" s="51" t="s">
        <v>863</v>
      </c>
    </row>
    <row r="277" spans="1:14" ht="15.75">
      <c r="A277" t="s">
        <v>818</v>
      </c>
      <c r="B277" t="s">
        <v>819</v>
      </c>
      <c r="C277" t="s">
        <v>31</v>
      </c>
      <c r="D277" s="51">
        <v>81</v>
      </c>
      <c r="E277" s="55">
        <v>0.2711574074074074</v>
      </c>
      <c r="F277" s="58">
        <v>6</v>
      </c>
      <c r="G277">
        <v>30</v>
      </c>
      <c r="H277" s="58">
        <v>28</v>
      </c>
      <c r="I277" s="6">
        <f t="shared" si="16"/>
        <v>6.5077777777777781</v>
      </c>
      <c r="J277" s="7">
        <f t="shared" si="17"/>
        <v>3.99</v>
      </c>
      <c r="K277" s="1">
        <v>1</v>
      </c>
      <c r="L277" s="1">
        <v>1</v>
      </c>
      <c r="M277" s="2">
        <f t="shared" si="18"/>
        <v>61.311251493938876</v>
      </c>
      <c r="N277" s="51" t="s">
        <v>863</v>
      </c>
    </row>
    <row r="278" spans="1:14" ht="15.75">
      <c r="A278" t="s">
        <v>820</v>
      </c>
      <c r="B278" t="s">
        <v>650</v>
      </c>
      <c r="C278" t="s">
        <v>31</v>
      </c>
      <c r="D278" s="51">
        <v>81</v>
      </c>
      <c r="E278" s="55">
        <v>0.27215277777777774</v>
      </c>
      <c r="F278" s="58">
        <v>6</v>
      </c>
      <c r="G278">
        <v>31</v>
      </c>
      <c r="H278" s="58">
        <v>54</v>
      </c>
      <c r="I278" s="6">
        <f t="shared" si="16"/>
        <v>6.5316666666666663</v>
      </c>
      <c r="J278" s="7">
        <f t="shared" si="17"/>
        <v>3.99</v>
      </c>
      <c r="K278" s="1">
        <v>1</v>
      </c>
      <c r="L278" s="1">
        <v>1</v>
      </c>
      <c r="M278" s="2">
        <f t="shared" si="18"/>
        <v>61.087011992855324</v>
      </c>
      <c r="N278" s="51" t="s">
        <v>863</v>
      </c>
    </row>
    <row r="279" spans="1:14" ht="15.75">
      <c r="A279" t="s">
        <v>821</v>
      </c>
      <c r="B279" t="s">
        <v>156</v>
      </c>
      <c r="C279" t="s">
        <v>31</v>
      </c>
      <c r="D279" s="51">
        <v>81</v>
      </c>
      <c r="E279" s="55">
        <v>0.27395833333333336</v>
      </c>
      <c r="F279" s="58">
        <v>6</v>
      </c>
      <c r="G279">
        <v>34</v>
      </c>
      <c r="H279" s="58">
        <v>30</v>
      </c>
      <c r="I279" s="6">
        <f t="shared" si="16"/>
        <v>6.5750000000000002</v>
      </c>
      <c r="J279" s="7">
        <f t="shared" si="17"/>
        <v>3.99</v>
      </c>
      <c r="K279" s="1">
        <v>1</v>
      </c>
      <c r="L279" s="1">
        <v>1</v>
      </c>
      <c r="M279" s="2">
        <f t="shared" si="18"/>
        <v>60.684410646387832</v>
      </c>
      <c r="N279" s="51" t="s">
        <v>863</v>
      </c>
    </row>
    <row r="280" spans="1:14" ht="15.75">
      <c r="A280" t="s">
        <v>822</v>
      </c>
      <c r="B280" t="s">
        <v>164</v>
      </c>
      <c r="C280" t="s">
        <v>31</v>
      </c>
      <c r="D280" s="51">
        <v>81</v>
      </c>
      <c r="E280" s="55">
        <v>0.27434027777777775</v>
      </c>
      <c r="F280" s="58">
        <v>6</v>
      </c>
      <c r="G280">
        <v>35</v>
      </c>
      <c r="H280" s="58">
        <v>3</v>
      </c>
      <c r="I280" s="6">
        <f t="shared" si="16"/>
        <v>6.5841666666666665</v>
      </c>
      <c r="J280" s="7">
        <f t="shared" si="17"/>
        <v>3.99</v>
      </c>
      <c r="K280" s="1">
        <v>1</v>
      </c>
      <c r="L280" s="1">
        <v>1</v>
      </c>
      <c r="M280" s="2">
        <f t="shared" si="18"/>
        <v>60.599924060245549</v>
      </c>
      <c r="N280" s="51" t="s">
        <v>863</v>
      </c>
    </row>
    <row r="281" spans="1:14" ht="15.75">
      <c r="A281" t="s">
        <v>823</v>
      </c>
      <c r="B281" t="s">
        <v>636</v>
      </c>
      <c r="C281" t="s">
        <v>31</v>
      </c>
      <c r="D281" s="51">
        <v>81</v>
      </c>
      <c r="E281" s="55">
        <v>0.2774537037037037</v>
      </c>
      <c r="F281" s="58">
        <v>6</v>
      </c>
      <c r="G281">
        <v>39</v>
      </c>
      <c r="H281" s="58">
        <v>32</v>
      </c>
      <c r="I281" s="6">
        <f t="shared" si="16"/>
        <v>6.6588888888888889</v>
      </c>
      <c r="J281" s="7">
        <f t="shared" si="17"/>
        <v>3.99</v>
      </c>
      <c r="K281" s="1">
        <v>1</v>
      </c>
      <c r="L281" s="1">
        <v>1</v>
      </c>
      <c r="M281" s="2">
        <f t="shared" si="18"/>
        <v>59.919906557650592</v>
      </c>
      <c r="N281" s="51" t="s">
        <v>863</v>
      </c>
    </row>
    <row r="282" spans="1:14" ht="15.75">
      <c r="A282" t="s">
        <v>824</v>
      </c>
      <c r="B282" t="s">
        <v>164</v>
      </c>
      <c r="C282" t="s">
        <v>825</v>
      </c>
      <c r="D282" s="51">
        <v>81</v>
      </c>
      <c r="E282" s="55">
        <v>0.28711805555555553</v>
      </c>
      <c r="F282" s="58">
        <v>6</v>
      </c>
      <c r="G282">
        <v>53</v>
      </c>
      <c r="H282" s="58">
        <v>27</v>
      </c>
      <c r="I282" s="6">
        <f t="shared" si="16"/>
        <v>6.8908333333333331</v>
      </c>
      <c r="J282" s="7">
        <f t="shared" si="17"/>
        <v>3.99</v>
      </c>
      <c r="K282" s="1">
        <v>1</v>
      </c>
      <c r="L282" s="1">
        <v>1</v>
      </c>
      <c r="M282" s="2">
        <f t="shared" si="18"/>
        <v>57.9030112468255</v>
      </c>
      <c r="N282" s="51" t="s">
        <v>863</v>
      </c>
    </row>
    <row r="283" spans="1:14" ht="15.75">
      <c r="A283" t="s">
        <v>826</v>
      </c>
      <c r="B283" t="s">
        <v>719</v>
      </c>
      <c r="C283" t="s">
        <v>31</v>
      </c>
      <c r="D283" s="51">
        <v>81</v>
      </c>
      <c r="E283" s="55">
        <v>0.30809027777777781</v>
      </c>
      <c r="F283" s="58">
        <v>7</v>
      </c>
      <c r="G283">
        <v>23</v>
      </c>
      <c r="H283" s="58">
        <v>39</v>
      </c>
      <c r="I283" s="6">
        <f t="shared" si="16"/>
        <v>7.394166666666667</v>
      </c>
      <c r="J283" s="7">
        <f t="shared" si="17"/>
        <v>3.99</v>
      </c>
      <c r="K283" s="1">
        <v>1</v>
      </c>
      <c r="L283" s="1">
        <v>1</v>
      </c>
      <c r="M283" s="2">
        <f t="shared" si="18"/>
        <v>53.961456102783721</v>
      </c>
      <c r="N283" s="51" t="s">
        <v>863</v>
      </c>
    </row>
    <row r="284" spans="1:14" ht="15.75">
      <c r="A284" t="s">
        <v>827</v>
      </c>
      <c r="B284" t="s">
        <v>797</v>
      </c>
      <c r="C284" t="s">
        <v>31</v>
      </c>
      <c r="D284" s="51">
        <v>81</v>
      </c>
      <c r="E284" s="55">
        <v>0.30818287037037034</v>
      </c>
      <c r="F284" s="58">
        <v>7</v>
      </c>
      <c r="G284">
        <v>23</v>
      </c>
      <c r="H284" s="58">
        <v>47</v>
      </c>
      <c r="I284" s="6">
        <f t="shared" si="16"/>
        <v>7.3963888888888896</v>
      </c>
      <c r="J284" s="7">
        <f t="shared" si="17"/>
        <v>3.99</v>
      </c>
      <c r="K284" s="1">
        <v>1</v>
      </c>
      <c r="L284" s="1">
        <v>1</v>
      </c>
      <c r="M284" s="2">
        <f t="shared" si="18"/>
        <v>53.945243549780301</v>
      </c>
      <c r="N284" s="51" t="s">
        <v>863</v>
      </c>
    </row>
    <row r="285" spans="1:14" ht="15.75">
      <c r="A285" t="s">
        <v>828</v>
      </c>
      <c r="B285" t="s">
        <v>164</v>
      </c>
      <c r="C285" t="s">
        <v>353</v>
      </c>
      <c r="D285" s="51">
        <v>81</v>
      </c>
      <c r="E285" s="55">
        <v>0.30835648148148148</v>
      </c>
      <c r="F285" s="58">
        <v>7</v>
      </c>
      <c r="G285">
        <v>24</v>
      </c>
      <c r="H285" s="58">
        <v>2</v>
      </c>
      <c r="I285" s="6">
        <f t="shared" si="16"/>
        <v>7.400555555555556</v>
      </c>
      <c r="J285" s="7">
        <f t="shared" si="17"/>
        <v>3.99</v>
      </c>
      <c r="K285" s="1">
        <v>1</v>
      </c>
      <c r="L285" s="1">
        <v>1</v>
      </c>
      <c r="M285" s="2">
        <f t="shared" si="18"/>
        <v>53.91487125591172</v>
      </c>
      <c r="N285" s="51" t="s">
        <v>863</v>
      </c>
    </row>
    <row r="286" spans="1:14" ht="15.75">
      <c r="A286" t="s">
        <v>699</v>
      </c>
      <c r="B286" t="s">
        <v>160</v>
      </c>
      <c r="C286" t="s">
        <v>31</v>
      </c>
      <c r="D286" s="51">
        <v>81</v>
      </c>
      <c r="E286" s="55">
        <v>0.30841435185185184</v>
      </c>
      <c r="F286" s="58">
        <v>7</v>
      </c>
      <c r="G286">
        <v>24</v>
      </c>
      <c r="H286" s="58">
        <v>7</v>
      </c>
      <c r="I286" s="6">
        <f t="shared" si="16"/>
        <v>7.4019444444444451</v>
      </c>
      <c r="J286" s="7">
        <f t="shared" si="17"/>
        <v>3.99</v>
      </c>
      <c r="K286" s="1">
        <v>1</v>
      </c>
      <c r="L286" s="1">
        <v>1</v>
      </c>
      <c r="M286" s="2">
        <f t="shared" si="18"/>
        <v>53.904754756633011</v>
      </c>
      <c r="N286" s="51" t="s">
        <v>863</v>
      </c>
    </row>
    <row r="287" spans="1:14" ht="15.75">
      <c r="A287" t="s">
        <v>829</v>
      </c>
      <c r="B287" t="s">
        <v>156</v>
      </c>
      <c r="C287" t="s">
        <v>271</v>
      </c>
      <c r="D287" s="51">
        <v>81</v>
      </c>
      <c r="E287" s="55">
        <v>0.30885416666666665</v>
      </c>
      <c r="F287" s="58">
        <v>7</v>
      </c>
      <c r="G287">
        <v>24</v>
      </c>
      <c r="H287" s="58">
        <v>45</v>
      </c>
      <c r="I287" s="6">
        <f t="shared" si="16"/>
        <v>7.4125000000000005</v>
      </c>
      <c r="J287" s="7">
        <f t="shared" si="17"/>
        <v>3.99</v>
      </c>
      <c r="K287" s="1">
        <v>1</v>
      </c>
      <c r="L287" s="1">
        <v>1</v>
      </c>
      <c r="M287" s="2">
        <f t="shared" si="18"/>
        <v>53.827993254637441</v>
      </c>
      <c r="N287" s="51" t="s">
        <v>863</v>
      </c>
    </row>
    <row r="288" spans="1:14" ht="15.75">
      <c r="A288" t="s">
        <v>830</v>
      </c>
      <c r="B288" t="s">
        <v>643</v>
      </c>
      <c r="C288" t="s">
        <v>31</v>
      </c>
      <c r="D288" s="51">
        <v>81</v>
      </c>
      <c r="E288" s="55">
        <v>0.30997685185185186</v>
      </c>
      <c r="F288" s="58">
        <v>7</v>
      </c>
      <c r="G288">
        <v>26</v>
      </c>
      <c r="H288" s="58">
        <v>22</v>
      </c>
      <c r="I288" s="6">
        <f t="shared" si="16"/>
        <v>7.4394444444444447</v>
      </c>
      <c r="J288" s="7">
        <f t="shared" si="17"/>
        <v>3.99</v>
      </c>
      <c r="K288" s="1">
        <v>1</v>
      </c>
      <c r="L288" s="1">
        <v>1</v>
      </c>
      <c r="M288" s="2">
        <f t="shared" si="18"/>
        <v>53.633037114479876</v>
      </c>
      <c r="N288" s="51" t="s">
        <v>863</v>
      </c>
    </row>
    <row r="289" spans="1:14" ht="15.75">
      <c r="A289" t="s">
        <v>831</v>
      </c>
      <c r="B289" t="s">
        <v>672</v>
      </c>
      <c r="C289" t="s">
        <v>31</v>
      </c>
      <c r="D289" s="51">
        <v>81</v>
      </c>
      <c r="E289" s="55">
        <v>0.310462962962963</v>
      </c>
      <c r="F289" s="58">
        <v>7</v>
      </c>
      <c r="G289">
        <v>27</v>
      </c>
      <c r="H289" s="58">
        <v>4</v>
      </c>
      <c r="I289" s="6">
        <f t="shared" si="16"/>
        <v>7.4511111111111115</v>
      </c>
      <c r="J289" s="7">
        <f t="shared" si="17"/>
        <v>3.99</v>
      </c>
      <c r="K289" s="1">
        <v>1</v>
      </c>
      <c r="L289" s="1">
        <v>1</v>
      </c>
      <c r="M289" s="2">
        <f t="shared" si="18"/>
        <v>53.549060542797498</v>
      </c>
      <c r="N289" s="51" t="s">
        <v>863</v>
      </c>
    </row>
    <row r="290" spans="1:14" ht="15.75">
      <c r="A290" t="s">
        <v>832</v>
      </c>
      <c r="B290" t="s">
        <v>688</v>
      </c>
      <c r="C290" t="s">
        <v>31</v>
      </c>
      <c r="D290" s="51">
        <v>81</v>
      </c>
      <c r="E290" s="55">
        <v>0.31262731481481482</v>
      </c>
      <c r="F290" s="58">
        <v>7</v>
      </c>
      <c r="G290">
        <v>30</v>
      </c>
      <c r="H290" s="58">
        <v>11</v>
      </c>
      <c r="I290" s="6">
        <f t="shared" si="16"/>
        <v>7.5030555555555551</v>
      </c>
      <c r="J290" s="7">
        <f t="shared" si="17"/>
        <v>3.99</v>
      </c>
      <c r="K290" s="1">
        <v>1</v>
      </c>
      <c r="L290" s="1">
        <v>1</v>
      </c>
      <c r="M290" s="2">
        <f t="shared" si="18"/>
        <v>53.178334752508235</v>
      </c>
      <c r="N290" s="51" t="s">
        <v>863</v>
      </c>
    </row>
    <row r="291" spans="1:14" ht="15.75">
      <c r="A291" t="s">
        <v>833</v>
      </c>
      <c r="B291" t="s">
        <v>808</v>
      </c>
      <c r="C291" t="s">
        <v>31</v>
      </c>
      <c r="D291" s="51">
        <v>81</v>
      </c>
      <c r="E291" s="55">
        <v>0.31391203703703702</v>
      </c>
      <c r="F291" s="58">
        <v>7</v>
      </c>
      <c r="G291">
        <v>32</v>
      </c>
      <c r="H291" s="58">
        <v>2</v>
      </c>
      <c r="I291" s="6">
        <f t="shared" si="16"/>
        <v>7.5338888888888889</v>
      </c>
      <c r="J291" s="7">
        <f t="shared" si="17"/>
        <v>3.99</v>
      </c>
      <c r="K291" s="1">
        <v>1</v>
      </c>
      <c r="L291" s="1">
        <v>1</v>
      </c>
      <c r="M291" s="2">
        <f t="shared" si="18"/>
        <v>52.96069611385591</v>
      </c>
      <c r="N291" s="51" t="s">
        <v>863</v>
      </c>
    </row>
    <row r="292" spans="1:14" ht="15.75">
      <c r="A292" t="s">
        <v>834</v>
      </c>
      <c r="B292" t="s">
        <v>156</v>
      </c>
      <c r="C292" t="s">
        <v>31</v>
      </c>
      <c r="D292" s="51">
        <v>81</v>
      </c>
      <c r="E292" s="55">
        <v>0.31562499999999999</v>
      </c>
      <c r="F292" s="58">
        <v>7</v>
      </c>
      <c r="G292">
        <v>34</v>
      </c>
      <c r="H292" s="58">
        <v>30</v>
      </c>
      <c r="I292" s="6">
        <f t="shared" si="16"/>
        <v>7.5750000000000002</v>
      </c>
      <c r="J292" s="7">
        <f t="shared" si="17"/>
        <v>3.99</v>
      </c>
      <c r="K292" s="1">
        <v>1</v>
      </c>
      <c r="L292" s="1">
        <v>1</v>
      </c>
      <c r="M292" s="2">
        <f t="shared" si="18"/>
        <v>52.673267326732677</v>
      </c>
      <c r="N292" s="51" t="s">
        <v>863</v>
      </c>
    </row>
    <row r="293" spans="1:14" ht="15.75">
      <c r="A293" t="s">
        <v>340</v>
      </c>
      <c r="B293" t="s">
        <v>643</v>
      </c>
      <c r="C293" t="s">
        <v>63</v>
      </c>
      <c r="D293" s="51">
        <v>81</v>
      </c>
      <c r="E293" s="55">
        <v>0.31748842592592591</v>
      </c>
      <c r="F293" s="58">
        <v>7</v>
      </c>
      <c r="G293">
        <v>37</v>
      </c>
      <c r="H293" s="58">
        <v>11</v>
      </c>
      <c r="I293" s="6">
        <f t="shared" si="16"/>
        <v>7.6197222222222223</v>
      </c>
      <c r="J293" s="7">
        <f t="shared" si="17"/>
        <v>3.99</v>
      </c>
      <c r="K293" s="1">
        <v>1</v>
      </c>
      <c r="L293" s="1">
        <v>1</v>
      </c>
      <c r="M293" s="2">
        <f t="shared" si="18"/>
        <v>52.364113594108851</v>
      </c>
      <c r="N293" s="51" t="s">
        <v>863</v>
      </c>
    </row>
    <row r="294" spans="1:14" ht="15.75">
      <c r="A294" t="s">
        <v>835</v>
      </c>
      <c r="B294" t="s">
        <v>650</v>
      </c>
      <c r="C294" t="s">
        <v>31</v>
      </c>
      <c r="D294" s="51">
        <v>81</v>
      </c>
      <c r="E294" s="55">
        <v>0.32298611111111114</v>
      </c>
      <c r="F294" s="58">
        <v>7</v>
      </c>
      <c r="G294">
        <v>45</v>
      </c>
      <c r="H294" s="58">
        <v>6</v>
      </c>
      <c r="I294" s="6">
        <f t="shared" si="16"/>
        <v>7.7516666666666669</v>
      </c>
      <c r="J294" s="7">
        <f t="shared" si="17"/>
        <v>3.99</v>
      </c>
      <c r="K294" s="1">
        <v>1</v>
      </c>
      <c r="L294" s="1">
        <v>1</v>
      </c>
      <c r="M294" s="2">
        <f t="shared" si="18"/>
        <v>51.472801548054179</v>
      </c>
      <c r="N294" s="51" t="s">
        <v>863</v>
      </c>
    </row>
    <row r="295" spans="1:14" ht="15.75">
      <c r="A295" t="s">
        <v>161</v>
      </c>
      <c r="B295" t="s">
        <v>156</v>
      </c>
      <c r="C295" t="s">
        <v>31</v>
      </c>
      <c r="D295" s="51">
        <v>81</v>
      </c>
      <c r="E295" s="55">
        <v>0.32418981481481485</v>
      </c>
      <c r="F295" s="58">
        <v>7</v>
      </c>
      <c r="G295">
        <v>46</v>
      </c>
      <c r="H295" s="58">
        <v>50</v>
      </c>
      <c r="I295" s="6">
        <f t="shared" si="16"/>
        <v>7.7805555555555559</v>
      </c>
      <c r="J295" s="7">
        <f t="shared" si="17"/>
        <v>3.99</v>
      </c>
      <c r="K295" s="1">
        <v>1</v>
      </c>
      <c r="L295" s="1">
        <v>1</v>
      </c>
      <c r="M295" s="2">
        <f t="shared" si="18"/>
        <v>51.28168511245984</v>
      </c>
      <c r="N295" s="51" t="s">
        <v>863</v>
      </c>
    </row>
    <row r="296" spans="1:14" ht="15.75">
      <c r="A296" t="s">
        <v>836</v>
      </c>
      <c r="B296" t="s">
        <v>650</v>
      </c>
      <c r="C296" t="s">
        <v>245</v>
      </c>
      <c r="D296" s="51">
        <v>81</v>
      </c>
      <c r="E296" s="55">
        <v>0.32670138888888889</v>
      </c>
      <c r="F296" s="58">
        <v>7</v>
      </c>
      <c r="G296">
        <v>50</v>
      </c>
      <c r="H296" s="58">
        <v>27</v>
      </c>
      <c r="I296" s="6">
        <f t="shared" si="16"/>
        <v>7.8408333333333333</v>
      </c>
      <c r="J296" s="7">
        <f t="shared" si="17"/>
        <v>3.99</v>
      </c>
      <c r="K296" s="1">
        <v>1</v>
      </c>
      <c r="L296" s="1">
        <v>1</v>
      </c>
      <c r="M296" s="2">
        <f t="shared" si="18"/>
        <v>50.887448187905207</v>
      </c>
      <c r="N296" s="51" t="s">
        <v>863</v>
      </c>
    </row>
    <row r="297" spans="1:14" ht="15.75">
      <c r="A297" t="s">
        <v>837</v>
      </c>
      <c r="B297" t="s">
        <v>838</v>
      </c>
      <c r="C297" t="s">
        <v>839</v>
      </c>
      <c r="D297" s="51">
        <v>81</v>
      </c>
      <c r="E297" s="55">
        <v>0.32826388888888891</v>
      </c>
      <c r="F297" s="58">
        <v>7</v>
      </c>
      <c r="G297">
        <v>52</v>
      </c>
      <c r="H297" s="58">
        <v>42</v>
      </c>
      <c r="I297" s="6">
        <f t="shared" si="16"/>
        <v>7.8783333333333339</v>
      </c>
      <c r="J297" s="7">
        <f t="shared" si="17"/>
        <v>3.99</v>
      </c>
      <c r="K297" s="1">
        <v>1</v>
      </c>
      <c r="L297" s="1">
        <v>1</v>
      </c>
      <c r="M297" s="2">
        <f t="shared" si="18"/>
        <v>50.645229532473024</v>
      </c>
      <c r="N297" s="51" t="s">
        <v>863</v>
      </c>
    </row>
    <row r="298" spans="1:14" ht="15.75">
      <c r="A298" t="s">
        <v>840</v>
      </c>
      <c r="B298" t="s">
        <v>794</v>
      </c>
      <c r="C298" t="s">
        <v>196</v>
      </c>
      <c r="D298" s="51">
        <v>81</v>
      </c>
      <c r="E298" s="55">
        <v>0.32880787037037035</v>
      </c>
      <c r="F298" s="58">
        <v>7</v>
      </c>
      <c r="G298">
        <v>53</v>
      </c>
      <c r="H298" s="58">
        <v>29</v>
      </c>
      <c r="I298" s="6">
        <f t="shared" si="16"/>
        <v>7.8913888888888888</v>
      </c>
      <c r="J298" s="7">
        <f t="shared" si="17"/>
        <v>3.99</v>
      </c>
      <c r="K298" s="1">
        <v>1</v>
      </c>
      <c r="L298" s="1">
        <v>1</v>
      </c>
      <c r="M298" s="2">
        <f t="shared" si="18"/>
        <v>50.561441796613749</v>
      </c>
      <c r="N298" s="51" t="s">
        <v>863</v>
      </c>
    </row>
    <row r="299" spans="1:14" ht="15.75">
      <c r="A299" t="s">
        <v>841</v>
      </c>
      <c r="B299" t="s">
        <v>156</v>
      </c>
      <c r="C299" t="s">
        <v>202</v>
      </c>
      <c r="D299" s="51">
        <v>81</v>
      </c>
      <c r="E299" s="55">
        <v>0.33015046296296297</v>
      </c>
      <c r="F299" s="58">
        <v>7</v>
      </c>
      <c r="G299">
        <v>55</v>
      </c>
      <c r="H299" s="58">
        <v>25</v>
      </c>
      <c r="I299" s="6">
        <f t="shared" si="16"/>
        <v>7.9236111111111116</v>
      </c>
      <c r="J299" s="7">
        <f t="shared" si="17"/>
        <v>3.99</v>
      </c>
      <c r="K299" s="1">
        <v>1</v>
      </c>
      <c r="L299" s="1">
        <v>1</v>
      </c>
      <c r="M299" s="2">
        <f t="shared" si="18"/>
        <v>50.355828220858903</v>
      </c>
      <c r="N299" s="51" t="s">
        <v>863</v>
      </c>
    </row>
    <row r="300" spans="1:14" ht="15.75">
      <c r="A300" t="s">
        <v>842</v>
      </c>
      <c r="B300" t="s">
        <v>164</v>
      </c>
      <c r="C300" t="s">
        <v>31</v>
      </c>
      <c r="D300" s="51">
        <v>81</v>
      </c>
      <c r="E300" s="55">
        <v>0.33594907407407404</v>
      </c>
      <c r="F300" s="58">
        <v>8</v>
      </c>
      <c r="G300">
        <v>3</v>
      </c>
      <c r="H300" s="58">
        <v>46</v>
      </c>
      <c r="I300" s="6">
        <f t="shared" si="16"/>
        <v>8.0627777777777787</v>
      </c>
      <c r="J300" s="7">
        <f t="shared" si="17"/>
        <v>3.99</v>
      </c>
      <c r="K300" s="1">
        <v>1</v>
      </c>
      <c r="L300" s="1">
        <v>1</v>
      </c>
      <c r="M300" s="2">
        <f t="shared" si="18"/>
        <v>49.48666712602494</v>
      </c>
      <c r="N300" s="51" t="s">
        <v>863</v>
      </c>
    </row>
    <row r="301" spans="1:14" ht="15.75">
      <c r="A301" t="s">
        <v>843</v>
      </c>
      <c r="B301" t="s">
        <v>844</v>
      </c>
      <c r="C301" t="s">
        <v>31</v>
      </c>
      <c r="D301" s="51">
        <v>81</v>
      </c>
      <c r="E301" s="55">
        <v>0.33938657407407408</v>
      </c>
      <c r="F301" s="58">
        <v>8</v>
      </c>
      <c r="G301">
        <v>8</v>
      </c>
      <c r="H301" s="58">
        <v>43</v>
      </c>
      <c r="I301" s="6">
        <f t="shared" si="16"/>
        <v>8.1452777777777765</v>
      </c>
      <c r="J301" s="7">
        <f t="shared" si="17"/>
        <v>3.99</v>
      </c>
      <c r="K301" s="1">
        <v>1</v>
      </c>
      <c r="L301" s="1">
        <v>1</v>
      </c>
      <c r="M301" s="2">
        <f t="shared" si="18"/>
        <v>48.985438052041069</v>
      </c>
      <c r="N301" s="51" t="s">
        <v>863</v>
      </c>
    </row>
    <row r="302" spans="1:14" ht="15.75">
      <c r="A302" t="s">
        <v>257</v>
      </c>
      <c r="B302" t="s">
        <v>816</v>
      </c>
      <c r="C302" t="s">
        <v>31</v>
      </c>
      <c r="D302" s="51">
        <v>81</v>
      </c>
      <c r="E302" s="55">
        <v>0.34520833333333334</v>
      </c>
      <c r="F302" s="58">
        <v>8</v>
      </c>
      <c r="G302">
        <v>17</v>
      </c>
      <c r="H302" s="58">
        <v>6</v>
      </c>
      <c r="I302" s="6">
        <f t="shared" si="16"/>
        <v>8.2850000000000001</v>
      </c>
      <c r="J302" s="7">
        <f t="shared" si="17"/>
        <v>3.99</v>
      </c>
      <c r="K302" s="1">
        <v>1</v>
      </c>
      <c r="L302" s="1">
        <v>1</v>
      </c>
      <c r="M302" s="2">
        <f t="shared" si="18"/>
        <v>48.159324079662042</v>
      </c>
      <c r="N302" s="51" t="s">
        <v>863</v>
      </c>
    </row>
    <row r="303" spans="1:14" ht="15.75">
      <c r="A303" t="s">
        <v>845</v>
      </c>
      <c r="B303" t="s">
        <v>157</v>
      </c>
      <c r="C303" t="s">
        <v>31</v>
      </c>
      <c r="D303" s="51">
        <v>81</v>
      </c>
      <c r="E303" s="55">
        <v>0.34687499999999999</v>
      </c>
      <c r="F303" s="58">
        <v>8</v>
      </c>
      <c r="G303">
        <v>19</v>
      </c>
      <c r="H303" s="58">
        <v>30</v>
      </c>
      <c r="I303" s="6">
        <f t="shared" si="16"/>
        <v>8.3249999999999993</v>
      </c>
      <c r="J303" s="7">
        <f t="shared" si="17"/>
        <v>3.99</v>
      </c>
      <c r="K303" s="1">
        <v>1</v>
      </c>
      <c r="L303" s="1">
        <v>1</v>
      </c>
      <c r="M303" s="2">
        <f t="shared" si="18"/>
        <v>47.927927927927932</v>
      </c>
      <c r="N303" s="51" t="s">
        <v>863</v>
      </c>
    </row>
    <row r="304" spans="1:14" ht="15.75">
      <c r="A304" t="s">
        <v>846</v>
      </c>
      <c r="B304" t="s">
        <v>847</v>
      </c>
      <c r="C304" t="s">
        <v>31</v>
      </c>
      <c r="D304" s="51">
        <v>81</v>
      </c>
      <c r="E304" s="55">
        <v>0.34815972222222219</v>
      </c>
      <c r="F304" s="58">
        <v>8</v>
      </c>
      <c r="G304">
        <v>21</v>
      </c>
      <c r="H304" s="58">
        <v>21</v>
      </c>
      <c r="I304" s="6">
        <f t="shared" si="16"/>
        <v>8.355833333333333</v>
      </c>
      <c r="J304" s="7">
        <f t="shared" si="17"/>
        <v>3.99</v>
      </c>
      <c r="K304" s="1">
        <v>1</v>
      </c>
      <c r="L304" s="1">
        <v>1</v>
      </c>
      <c r="M304" s="2">
        <f t="shared" si="18"/>
        <v>47.75107210531565</v>
      </c>
      <c r="N304" s="51" t="s">
        <v>863</v>
      </c>
    </row>
    <row r="305" spans="1:14" ht="15.75">
      <c r="A305" t="s">
        <v>848</v>
      </c>
      <c r="B305" t="s">
        <v>849</v>
      </c>
      <c r="C305" t="s">
        <v>31</v>
      </c>
      <c r="D305" s="51">
        <v>81</v>
      </c>
      <c r="E305" s="55">
        <v>0.35468749999999999</v>
      </c>
      <c r="F305" s="58">
        <v>8</v>
      </c>
      <c r="G305">
        <v>30</v>
      </c>
      <c r="H305" s="58">
        <v>45</v>
      </c>
      <c r="I305" s="6">
        <f t="shared" si="16"/>
        <v>8.5124999999999993</v>
      </c>
      <c r="J305" s="7">
        <f t="shared" si="17"/>
        <v>3.99</v>
      </c>
      <c r="K305" s="1">
        <v>1</v>
      </c>
      <c r="L305" s="1">
        <v>1</v>
      </c>
      <c r="M305" s="2">
        <f t="shared" si="18"/>
        <v>46.872246696035248</v>
      </c>
      <c r="N305" s="51" t="s">
        <v>863</v>
      </c>
    </row>
    <row r="306" spans="1:14" ht="15.75">
      <c r="A306" t="s">
        <v>611</v>
      </c>
      <c r="B306" t="s">
        <v>157</v>
      </c>
      <c r="C306" t="s">
        <v>31</v>
      </c>
      <c r="D306" s="51">
        <v>81</v>
      </c>
      <c r="E306" s="55">
        <v>0.3578587962962963</v>
      </c>
      <c r="F306" s="58">
        <v>8</v>
      </c>
      <c r="G306">
        <v>35</v>
      </c>
      <c r="H306" s="58">
        <v>19</v>
      </c>
      <c r="I306" s="6">
        <f t="shared" si="16"/>
        <v>8.5886111111111116</v>
      </c>
      <c r="J306" s="7">
        <f t="shared" si="17"/>
        <v>3.99</v>
      </c>
      <c r="K306" s="1">
        <v>1</v>
      </c>
      <c r="L306" s="1">
        <v>1</v>
      </c>
      <c r="M306" s="2">
        <f t="shared" si="18"/>
        <v>46.456871179533621</v>
      </c>
      <c r="N306" s="51" t="s">
        <v>863</v>
      </c>
    </row>
    <row r="307" spans="1:14" ht="15.75">
      <c r="A307" t="s">
        <v>850</v>
      </c>
      <c r="B307" t="s">
        <v>156</v>
      </c>
      <c r="C307" t="s">
        <v>31</v>
      </c>
      <c r="D307" s="51">
        <v>81</v>
      </c>
      <c r="E307" s="55">
        <v>0.35905092592592597</v>
      </c>
      <c r="F307" s="58">
        <v>8</v>
      </c>
      <c r="G307">
        <v>37</v>
      </c>
      <c r="H307" s="58">
        <v>2</v>
      </c>
      <c r="I307" s="6">
        <f t="shared" si="16"/>
        <v>8.6172222222222228</v>
      </c>
      <c r="J307" s="7">
        <f t="shared" si="17"/>
        <v>3.99</v>
      </c>
      <c r="K307" s="1">
        <v>1</v>
      </c>
      <c r="L307" s="1">
        <v>1</v>
      </c>
      <c r="M307" s="2">
        <f t="shared" si="18"/>
        <v>46.302623944297594</v>
      </c>
      <c r="N307" s="51" t="s">
        <v>863</v>
      </c>
    </row>
    <row r="308" spans="1:14" ht="15.75">
      <c r="A308" t="s">
        <v>851</v>
      </c>
      <c r="B308" t="s">
        <v>852</v>
      </c>
      <c r="C308" t="s">
        <v>31</v>
      </c>
      <c r="D308" s="51">
        <v>81</v>
      </c>
      <c r="E308" s="55">
        <v>0.37076388888888889</v>
      </c>
      <c r="F308" s="58">
        <v>8</v>
      </c>
      <c r="G308">
        <v>53</v>
      </c>
      <c r="H308" s="58">
        <v>54</v>
      </c>
      <c r="I308" s="6">
        <f t="shared" si="16"/>
        <v>8.8983333333333334</v>
      </c>
      <c r="J308" s="7">
        <f t="shared" si="17"/>
        <v>3.99</v>
      </c>
      <c r="K308" s="1">
        <v>1</v>
      </c>
      <c r="L308" s="1">
        <v>1</v>
      </c>
      <c r="M308" s="2">
        <f t="shared" si="18"/>
        <v>44.839857651245552</v>
      </c>
      <c r="N308" s="51" t="s">
        <v>863</v>
      </c>
    </row>
    <row r="309" spans="1:14" ht="15.75">
      <c r="A309" t="s">
        <v>853</v>
      </c>
      <c r="B309" t="s">
        <v>691</v>
      </c>
      <c r="C309" t="s">
        <v>115</v>
      </c>
      <c r="D309" s="51">
        <v>81</v>
      </c>
      <c r="E309" s="55">
        <v>0.37130787037037033</v>
      </c>
      <c r="F309" s="58">
        <v>8</v>
      </c>
      <c r="G309">
        <v>54</v>
      </c>
      <c r="H309" s="58">
        <v>41</v>
      </c>
      <c r="I309" s="6">
        <f t="shared" si="16"/>
        <v>8.9113888888888884</v>
      </c>
      <c r="J309" s="7">
        <f t="shared" si="17"/>
        <v>3.99</v>
      </c>
      <c r="K309" s="1">
        <v>1</v>
      </c>
      <c r="L309" s="1">
        <v>1</v>
      </c>
      <c r="M309" s="2">
        <f t="shared" si="18"/>
        <v>44.774165393846829</v>
      </c>
      <c r="N309" s="51" t="s">
        <v>863</v>
      </c>
    </row>
    <row r="310" spans="1:14" ht="15.75">
      <c r="A310" t="s">
        <v>854</v>
      </c>
      <c r="B310" t="s">
        <v>634</v>
      </c>
      <c r="C310" t="s">
        <v>31</v>
      </c>
      <c r="D310" s="51">
        <v>81</v>
      </c>
      <c r="E310" s="55">
        <v>0.37373842592592593</v>
      </c>
      <c r="F310" s="58">
        <v>8</v>
      </c>
      <c r="G310">
        <v>58</v>
      </c>
      <c r="H310" s="58">
        <v>11</v>
      </c>
      <c r="I310" s="6">
        <f t="shared" si="16"/>
        <v>8.9697222222222219</v>
      </c>
      <c r="J310" s="7">
        <f t="shared" si="17"/>
        <v>3.99</v>
      </c>
      <c r="K310" s="1">
        <v>1</v>
      </c>
      <c r="L310" s="1">
        <v>1</v>
      </c>
      <c r="M310" s="2">
        <f t="shared" si="18"/>
        <v>44.482982874485153</v>
      </c>
      <c r="N310" s="51" t="s">
        <v>863</v>
      </c>
    </row>
    <row r="311" spans="1:14" ht="15.75">
      <c r="A311" t="s">
        <v>855</v>
      </c>
      <c r="B311" t="s">
        <v>164</v>
      </c>
      <c r="C311" t="s">
        <v>31</v>
      </c>
      <c r="D311" s="51">
        <v>81</v>
      </c>
      <c r="E311" s="55">
        <v>0.37916666666666665</v>
      </c>
      <c r="F311" s="58">
        <v>9</v>
      </c>
      <c r="G311">
        <v>6</v>
      </c>
      <c r="H311" s="58">
        <v>0</v>
      </c>
      <c r="I311" s="6">
        <f t="shared" si="16"/>
        <v>9.1</v>
      </c>
      <c r="J311" s="7">
        <f t="shared" si="17"/>
        <v>3.99</v>
      </c>
      <c r="K311" s="1">
        <v>1</v>
      </c>
      <c r="L311" s="1">
        <v>1</v>
      </c>
      <c r="M311" s="2">
        <f t="shared" si="18"/>
        <v>43.846153846153854</v>
      </c>
      <c r="N311" s="51" t="s">
        <v>863</v>
      </c>
    </row>
    <row r="312" spans="1:14" ht="15.75">
      <c r="A312" t="s">
        <v>856</v>
      </c>
      <c r="B312" t="s">
        <v>156</v>
      </c>
      <c r="C312" t="s">
        <v>31</v>
      </c>
      <c r="D312" s="51">
        <v>81</v>
      </c>
      <c r="E312" s="55">
        <v>0.38505787037037037</v>
      </c>
      <c r="F312" s="58">
        <v>9</v>
      </c>
      <c r="G312">
        <v>14</v>
      </c>
      <c r="H312" s="58">
        <v>29</v>
      </c>
      <c r="I312" s="6">
        <f t="shared" si="16"/>
        <v>9.2413888888888884</v>
      </c>
      <c r="J312" s="7">
        <f t="shared" si="17"/>
        <v>3.99</v>
      </c>
      <c r="K312" s="1">
        <v>1</v>
      </c>
      <c r="L312" s="1">
        <v>1</v>
      </c>
      <c r="M312" s="2">
        <f t="shared" si="18"/>
        <v>43.175328383780702</v>
      </c>
      <c r="N312" s="51" t="s">
        <v>863</v>
      </c>
    </row>
    <row r="313" spans="1:14" ht="15.75">
      <c r="A313" t="s">
        <v>857</v>
      </c>
      <c r="B313" t="s">
        <v>858</v>
      </c>
      <c r="C313" t="s">
        <v>31</v>
      </c>
      <c r="D313" s="51">
        <v>81</v>
      </c>
      <c r="E313" s="55">
        <v>0.3947222222222222</v>
      </c>
      <c r="F313" s="58">
        <v>9</v>
      </c>
      <c r="G313">
        <v>28</v>
      </c>
      <c r="H313" s="58">
        <v>24</v>
      </c>
      <c r="I313" s="6">
        <f t="shared" si="16"/>
        <v>9.4733333333333327</v>
      </c>
      <c r="J313" s="7">
        <f t="shared" si="17"/>
        <v>3.99</v>
      </c>
      <c r="K313" s="1">
        <v>1</v>
      </c>
      <c r="L313" s="1">
        <v>1</v>
      </c>
      <c r="M313" s="2">
        <f t="shared" si="18"/>
        <v>42.118226600985224</v>
      </c>
      <c r="N313" s="51" t="s">
        <v>863</v>
      </c>
    </row>
    <row r="314" spans="1:14" ht="15.75">
      <c r="A314" t="s">
        <v>859</v>
      </c>
      <c r="B314" t="s">
        <v>860</v>
      </c>
      <c r="C314" t="s">
        <v>31</v>
      </c>
      <c r="D314" s="51">
        <v>81</v>
      </c>
      <c r="E314" s="55">
        <v>0.39771990740740742</v>
      </c>
      <c r="F314" s="58">
        <v>9</v>
      </c>
      <c r="G314">
        <v>32</v>
      </c>
      <c r="H314" s="58">
        <v>43</v>
      </c>
      <c r="I314" s="6">
        <f t="shared" si="16"/>
        <v>9.5452777777777769</v>
      </c>
      <c r="J314" s="7">
        <f t="shared" si="17"/>
        <v>3.99</v>
      </c>
      <c r="K314" s="1">
        <v>1</v>
      </c>
      <c r="L314" s="1">
        <v>1</v>
      </c>
      <c r="M314" s="2">
        <f t="shared" si="18"/>
        <v>41.80077408840905</v>
      </c>
      <c r="N314" s="51" t="s">
        <v>863</v>
      </c>
    </row>
    <row r="315" spans="1:14" ht="15.75">
      <c r="A315" t="s">
        <v>861</v>
      </c>
      <c r="B315" t="s">
        <v>685</v>
      </c>
      <c r="C315" t="s">
        <v>31</v>
      </c>
      <c r="D315" s="51">
        <v>81</v>
      </c>
      <c r="E315" s="55">
        <v>0.42396990740740742</v>
      </c>
      <c r="F315" s="58">
        <v>10</v>
      </c>
      <c r="G315">
        <v>10</v>
      </c>
      <c r="H315" s="58">
        <v>31</v>
      </c>
      <c r="I315" s="6">
        <f t="shared" si="16"/>
        <v>10.175277777777778</v>
      </c>
      <c r="J315" s="7">
        <f t="shared" si="17"/>
        <v>3.99</v>
      </c>
      <c r="K315" s="1">
        <v>1</v>
      </c>
      <c r="L315" s="1">
        <v>1</v>
      </c>
      <c r="M315" s="2">
        <f t="shared" si="18"/>
        <v>39.212688706287032</v>
      </c>
      <c r="N315" s="51" t="s">
        <v>863</v>
      </c>
    </row>
    <row r="316" spans="1:14" ht="15.75">
      <c r="A316" t="s">
        <v>862</v>
      </c>
      <c r="B316" t="s">
        <v>682</v>
      </c>
      <c r="C316" t="s">
        <v>31</v>
      </c>
      <c r="D316" s="51">
        <v>81</v>
      </c>
      <c r="E316" s="55">
        <v>0.44325231481481481</v>
      </c>
      <c r="F316" s="58">
        <v>10</v>
      </c>
      <c r="G316">
        <v>38</v>
      </c>
      <c r="H316" s="58">
        <v>17</v>
      </c>
      <c r="I316" s="6">
        <f t="shared" si="16"/>
        <v>10.638055555555555</v>
      </c>
      <c r="J316" s="7">
        <f t="shared" si="17"/>
        <v>3.99</v>
      </c>
      <c r="K316" s="1">
        <v>1</v>
      </c>
      <c r="L316" s="1">
        <v>1</v>
      </c>
      <c r="M316" s="2">
        <f t="shared" si="18"/>
        <v>37.506854322792911</v>
      </c>
      <c r="N316" s="51" t="s">
        <v>863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29"/>
  <sheetViews>
    <sheetView workbookViewId="0">
      <selection activeCell="F3" sqref="F3:F129"/>
    </sheetView>
  </sheetViews>
  <sheetFormatPr defaultRowHeight="15"/>
  <cols>
    <col min="1" max="1" width="22.7109375" customWidth="1"/>
    <col min="2" max="2" width="15.85546875" customWidth="1"/>
    <col min="6" max="8" width="12" customWidth="1"/>
  </cols>
  <sheetData>
    <row r="3" spans="1:7" ht="15.75">
      <c r="A3" t="s">
        <v>622</v>
      </c>
      <c r="B3" t="s">
        <v>44</v>
      </c>
      <c r="C3" t="s">
        <v>31</v>
      </c>
      <c r="D3">
        <v>44</v>
      </c>
      <c r="E3" s="55">
        <v>5.769675925925926E-2</v>
      </c>
      <c r="F3" s="2">
        <v>10</v>
      </c>
      <c r="G3" t="s">
        <v>776</v>
      </c>
    </row>
    <row r="4" spans="1:7" ht="15.75">
      <c r="A4" t="s">
        <v>623</v>
      </c>
      <c r="B4" t="s">
        <v>624</v>
      </c>
      <c r="C4" t="s">
        <v>353</v>
      </c>
      <c r="D4">
        <v>44</v>
      </c>
      <c r="E4" s="55">
        <v>7.5173611111111108E-2</v>
      </c>
      <c r="F4" s="2">
        <v>10</v>
      </c>
      <c r="G4" s="51" t="s">
        <v>776</v>
      </c>
    </row>
    <row r="5" spans="1:7" ht="15.75">
      <c r="A5" t="s">
        <v>625</v>
      </c>
      <c r="B5" t="s">
        <v>626</v>
      </c>
      <c r="C5" t="s">
        <v>627</v>
      </c>
      <c r="D5">
        <v>44</v>
      </c>
      <c r="E5" s="55">
        <v>7.5231481481481483E-2</v>
      </c>
      <c r="F5" s="2">
        <v>10</v>
      </c>
      <c r="G5" s="51" t="s">
        <v>776</v>
      </c>
    </row>
    <row r="6" spans="1:7" ht="15.75">
      <c r="A6" t="s">
        <v>628</v>
      </c>
      <c r="B6" t="s">
        <v>90</v>
      </c>
      <c r="C6" t="s">
        <v>31</v>
      </c>
      <c r="D6">
        <v>44</v>
      </c>
      <c r="E6" s="55">
        <v>7.6793981481481477E-2</v>
      </c>
      <c r="F6" s="2">
        <v>10</v>
      </c>
      <c r="G6" s="51" t="s">
        <v>776</v>
      </c>
    </row>
    <row r="7" spans="1:7" ht="15.75">
      <c r="A7" t="s">
        <v>629</v>
      </c>
      <c r="B7" t="s">
        <v>51</v>
      </c>
      <c r="C7" t="s">
        <v>31</v>
      </c>
      <c r="D7">
        <v>44</v>
      </c>
      <c r="E7" s="55">
        <v>8.0972222222222223E-2</v>
      </c>
      <c r="F7" s="2">
        <v>10</v>
      </c>
      <c r="G7" s="51" t="s">
        <v>776</v>
      </c>
    </row>
    <row r="8" spans="1:7" ht="15.75">
      <c r="A8" t="s">
        <v>630</v>
      </c>
      <c r="B8" t="s">
        <v>33</v>
      </c>
      <c r="C8" t="s">
        <v>31</v>
      </c>
      <c r="D8">
        <v>44</v>
      </c>
      <c r="E8" s="55">
        <v>8.3229166666666674E-2</v>
      </c>
      <c r="F8" s="2">
        <v>10</v>
      </c>
      <c r="G8" s="51" t="s">
        <v>776</v>
      </c>
    </row>
    <row r="9" spans="1:7" ht="15.75">
      <c r="A9" t="s">
        <v>631</v>
      </c>
      <c r="B9" t="s">
        <v>156</v>
      </c>
      <c r="C9" t="s">
        <v>31</v>
      </c>
      <c r="D9">
        <v>44</v>
      </c>
      <c r="E9" s="55">
        <v>8.3217592592592593E-2</v>
      </c>
      <c r="F9" s="2">
        <v>10</v>
      </c>
      <c r="G9" s="51" t="s">
        <v>776</v>
      </c>
    </row>
    <row r="10" spans="1:7" ht="15.75">
      <c r="A10" t="s">
        <v>632</v>
      </c>
      <c r="B10" t="s">
        <v>33</v>
      </c>
      <c r="C10" t="s">
        <v>245</v>
      </c>
      <c r="D10">
        <v>44</v>
      </c>
      <c r="E10" s="55">
        <v>9.0312500000000004E-2</v>
      </c>
      <c r="F10" s="2">
        <v>10</v>
      </c>
      <c r="G10" s="51" t="s">
        <v>776</v>
      </c>
    </row>
    <row r="11" spans="1:7" ht="15.75">
      <c r="A11" t="s">
        <v>633</v>
      </c>
      <c r="B11" t="s">
        <v>634</v>
      </c>
      <c r="C11" t="s">
        <v>31</v>
      </c>
      <c r="D11">
        <v>44</v>
      </c>
      <c r="E11" s="55">
        <v>9.1874999999999998E-2</v>
      </c>
      <c r="F11" s="2">
        <v>10</v>
      </c>
      <c r="G11" s="51" t="s">
        <v>776</v>
      </c>
    </row>
    <row r="12" spans="1:7" ht="15.75">
      <c r="A12" t="s">
        <v>635</v>
      </c>
      <c r="B12" t="s">
        <v>636</v>
      </c>
      <c r="C12" t="s">
        <v>31</v>
      </c>
      <c r="D12">
        <v>44</v>
      </c>
      <c r="E12" s="55">
        <v>9.7662037037037033E-2</v>
      </c>
      <c r="F12" s="2">
        <v>10</v>
      </c>
      <c r="G12" s="51" t="s">
        <v>776</v>
      </c>
    </row>
    <row r="13" spans="1:7" ht="15.75">
      <c r="A13" t="s">
        <v>637</v>
      </c>
      <c r="B13" t="s">
        <v>310</v>
      </c>
      <c r="C13" t="s">
        <v>31</v>
      </c>
      <c r="D13">
        <v>44</v>
      </c>
      <c r="E13" s="55">
        <v>9.7997685185185188E-2</v>
      </c>
      <c r="F13" s="2">
        <v>10</v>
      </c>
      <c r="G13" s="51" t="s">
        <v>776</v>
      </c>
    </row>
    <row r="14" spans="1:7" ht="15.75">
      <c r="A14" t="s">
        <v>638</v>
      </c>
      <c r="B14" t="s">
        <v>120</v>
      </c>
      <c r="C14" t="s">
        <v>31</v>
      </c>
      <c r="D14">
        <v>44</v>
      </c>
      <c r="E14" s="55">
        <v>0.10534722222222222</v>
      </c>
      <c r="F14" s="2">
        <v>10</v>
      </c>
      <c r="G14" s="51" t="s">
        <v>776</v>
      </c>
    </row>
    <row r="15" spans="1:7" ht="15.75">
      <c r="A15" t="s">
        <v>639</v>
      </c>
      <c r="B15" t="s">
        <v>207</v>
      </c>
      <c r="C15" t="s">
        <v>31</v>
      </c>
      <c r="D15">
        <v>44</v>
      </c>
      <c r="E15" s="55">
        <v>0.10614583333333333</v>
      </c>
      <c r="F15" s="2">
        <v>10</v>
      </c>
      <c r="G15" s="51" t="s">
        <v>776</v>
      </c>
    </row>
    <row r="16" spans="1:7" ht="15.75">
      <c r="A16" t="s">
        <v>640</v>
      </c>
      <c r="B16" t="s">
        <v>641</v>
      </c>
      <c r="C16" t="s">
        <v>31</v>
      </c>
      <c r="D16">
        <v>44</v>
      </c>
      <c r="E16" s="55">
        <v>0.10619212962962964</v>
      </c>
      <c r="F16" s="2">
        <v>10</v>
      </c>
      <c r="G16" s="51" t="s">
        <v>776</v>
      </c>
    </row>
    <row r="17" spans="1:7" ht="15.75">
      <c r="A17" t="s">
        <v>642</v>
      </c>
      <c r="B17" t="s">
        <v>643</v>
      </c>
      <c r="C17" t="s">
        <v>644</v>
      </c>
      <c r="D17">
        <v>44</v>
      </c>
      <c r="E17" s="55">
        <v>0.10758101851851852</v>
      </c>
      <c r="F17" s="2">
        <v>10</v>
      </c>
      <c r="G17" s="51" t="s">
        <v>776</v>
      </c>
    </row>
    <row r="18" spans="1:7" ht="15.75">
      <c r="A18" t="s">
        <v>645</v>
      </c>
      <c r="B18" t="s">
        <v>51</v>
      </c>
      <c r="C18" t="s">
        <v>31</v>
      </c>
      <c r="D18">
        <v>44</v>
      </c>
      <c r="E18" s="55">
        <v>0.10894675925925927</v>
      </c>
      <c r="F18" s="2">
        <v>10</v>
      </c>
      <c r="G18" s="51" t="s">
        <v>776</v>
      </c>
    </row>
    <row r="19" spans="1:7" ht="15.75">
      <c r="A19" t="s">
        <v>646</v>
      </c>
      <c r="B19" t="s">
        <v>259</v>
      </c>
      <c r="C19" t="s">
        <v>31</v>
      </c>
      <c r="D19">
        <v>44</v>
      </c>
      <c r="E19" s="55">
        <v>0.11269675925925926</v>
      </c>
      <c r="F19" s="2">
        <v>10</v>
      </c>
      <c r="G19" s="51" t="s">
        <v>776</v>
      </c>
    </row>
    <row r="20" spans="1:7" ht="15.75">
      <c r="A20" t="s">
        <v>647</v>
      </c>
      <c r="B20" t="s">
        <v>117</v>
      </c>
      <c r="C20" t="s">
        <v>31</v>
      </c>
      <c r="D20">
        <v>44</v>
      </c>
      <c r="E20" s="55">
        <v>0.11475694444444444</v>
      </c>
      <c r="F20" s="2">
        <v>10</v>
      </c>
      <c r="G20" s="51" t="s">
        <v>776</v>
      </c>
    </row>
    <row r="21" spans="1:7" ht="15.75">
      <c r="A21" t="s">
        <v>648</v>
      </c>
      <c r="B21" t="s">
        <v>164</v>
      </c>
      <c r="C21" t="s">
        <v>31</v>
      </c>
      <c r="D21">
        <v>44</v>
      </c>
      <c r="E21" s="55">
        <v>0.11481481481481481</v>
      </c>
      <c r="F21" s="2">
        <v>10</v>
      </c>
      <c r="G21" s="51" t="s">
        <v>776</v>
      </c>
    </row>
    <row r="22" spans="1:7" ht="15.75">
      <c r="A22" t="s">
        <v>649</v>
      </c>
      <c r="B22" t="s">
        <v>650</v>
      </c>
      <c r="C22" t="s">
        <v>31</v>
      </c>
      <c r="D22">
        <v>44</v>
      </c>
      <c r="E22" s="55">
        <v>0.11641203703703702</v>
      </c>
      <c r="F22" s="2">
        <v>10</v>
      </c>
      <c r="G22" s="51" t="s">
        <v>776</v>
      </c>
    </row>
    <row r="23" spans="1:7" ht="15.75">
      <c r="A23" t="s">
        <v>651</v>
      </c>
      <c r="B23" t="s">
        <v>42</v>
      </c>
      <c r="C23" t="s">
        <v>31</v>
      </c>
      <c r="D23">
        <v>44</v>
      </c>
      <c r="E23" s="55">
        <v>0.11886574074074074</v>
      </c>
      <c r="F23" s="2">
        <v>10</v>
      </c>
      <c r="G23" s="51" t="s">
        <v>776</v>
      </c>
    </row>
    <row r="24" spans="1:7" ht="15.75">
      <c r="A24" t="s">
        <v>652</v>
      </c>
      <c r="B24" t="s">
        <v>653</v>
      </c>
      <c r="C24" t="s">
        <v>245</v>
      </c>
      <c r="D24">
        <v>44</v>
      </c>
      <c r="E24" s="55">
        <v>0.11894675925925925</v>
      </c>
      <c r="F24" s="2">
        <v>10</v>
      </c>
      <c r="G24" s="51" t="s">
        <v>776</v>
      </c>
    </row>
    <row r="25" spans="1:7" ht="15.75">
      <c r="A25" t="s">
        <v>654</v>
      </c>
      <c r="B25" t="s">
        <v>348</v>
      </c>
      <c r="C25" t="s">
        <v>31</v>
      </c>
      <c r="D25">
        <v>44</v>
      </c>
      <c r="E25" s="55">
        <v>0.12656249999999999</v>
      </c>
      <c r="F25" s="2">
        <v>10</v>
      </c>
      <c r="G25" s="51" t="s">
        <v>776</v>
      </c>
    </row>
    <row r="26" spans="1:7" ht="15.75">
      <c r="A26" t="s">
        <v>655</v>
      </c>
      <c r="B26" t="s">
        <v>117</v>
      </c>
      <c r="C26" t="s">
        <v>31</v>
      </c>
      <c r="D26">
        <v>44</v>
      </c>
      <c r="E26" s="55">
        <v>0.13113425925925926</v>
      </c>
      <c r="F26" s="2">
        <v>10</v>
      </c>
      <c r="G26" s="51" t="s">
        <v>776</v>
      </c>
    </row>
    <row r="27" spans="1:7" ht="15.75">
      <c r="A27" t="s">
        <v>656</v>
      </c>
      <c r="B27" t="s">
        <v>653</v>
      </c>
      <c r="C27" t="s">
        <v>188</v>
      </c>
      <c r="D27">
        <v>44</v>
      </c>
      <c r="E27" s="55">
        <v>0.13131944444444446</v>
      </c>
      <c r="F27" s="2">
        <v>10</v>
      </c>
      <c r="G27" s="51" t="s">
        <v>776</v>
      </c>
    </row>
    <row r="28" spans="1:7" ht="15.75">
      <c r="A28" t="s">
        <v>657</v>
      </c>
      <c r="B28" t="s">
        <v>51</v>
      </c>
      <c r="C28" t="s">
        <v>31</v>
      </c>
      <c r="D28">
        <v>44</v>
      </c>
      <c r="E28" s="55">
        <v>0.13439814814814816</v>
      </c>
      <c r="F28" s="2">
        <v>10</v>
      </c>
      <c r="G28" s="51" t="s">
        <v>776</v>
      </c>
    </row>
    <row r="29" spans="1:7" ht="15.75">
      <c r="A29" t="s">
        <v>658</v>
      </c>
      <c r="B29" t="s">
        <v>659</v>
      </c>
      <c r="C29" t="s">
        <v>31</v>
      </c>
      <c r="D29">
        <v>44</v>
      </c>
      <c r="E29" s="55">
        <v>0.1348148148148148</v>
      </c>
      <c r="F29" s="2">
        <v>10</v>
      </c>
      <c r="G29" s="51" t="s">
        <v>776</v>
      </c>
    </row>
    <row r="30" spans="1:7" ht="15.75">
      <c r="A30" t="s">
        <v>660</v>
      </c>
      <c r="B30" t="s">
        <v>661</v>
      </c>
      <c r="C30" t="s">
        <v>31</v>
      </c>
      <c r="D30">
        <v>44</v>
      </c>
      <c r="E30" s="55">
        <v>0.13597222222222222</v>
      </c>
      <c r="F30" s="2">
        <v>10</v>
      </c>
      <c r="G30" s="51" t="s">
        <v>776</v>
      </c>
    </row>
    <row r="31" spans="1:7" ht="15.75">
      <c r="A31" t="s">
        <v>662</v>
      </c>
      <c r="B31" t="s">
        <v>643</v>
      </c>
      <c r="C31" t="s">
        <v>31</v>
      </c>
      <c r="D31">
        <v>44</v>
      </c>
      <c r="E31" s="55">
        <v>0.13604166666666667</v>
      </c>
      <c r="F31" s="2">
        <v>10</v>
      </c>
      <c r="G31" s="51" t="s">
        <v>776</v>
      </c>
    </row>
    <row r="32" spans="1:7" ht="15.75">
      <c r="A32" t="s">
        <v>663</v>
      </c>
      <c r="B32" t="s">
        <v>51</v>
      </c>
      <c r="C32" t="s">
        <v>31</v>
      </c>
      <c r="D32">
        <v>44</v>
      </c>
      <c r="E32" s="55">
        <v>0.13846064814814815</v>
      </c>
      <c r="F32" s="2">
        <v>10</v>
      </c>
      <c r="G32" s="51" t="s">
        <v>776</v>
      </c>
    </row>
    <row r="33" spans="1:7" ht="15.75">
      <c r="A33" t="s">
        <v>664</v>
      </c>
      <c r="B33" t="s">
        <v>347</v>
      </c>
      <c r="C33" t="s">
        <v>31</v>
      </c>
      <c r="D33">
        <v>44</v>
      </c>
      <c r="E33" s="55">
        <v>0.14146990740740742</v>
      </c>
      <c r="F33" s="2">
        <v>10</v>
      </c>
      <c r="G33" s="51" t="s">
        <v>776</v>
      </c>
    </row>
    <row r="34" spans="1:7" ht="15.75">
      <c r="A34" t="s">
        <v>665</v>
      </c>
      <c r="B34" t="s">
        <v>156</v>
      </c>
      <c r="C34" t="s">
        <v>31</v>
      </c>
      <c r="D34">
        <v>44</v>
      </c>
      <c r="E34" s="55">
        <v>0.14313657407407407</v>
      </c>
      <c r="F34" s="2">
        <v>10</v>
      </c>
      <c r="G34" s="51" t="s">
        <v>776</v>
      </c>
    </row>
    <row r="35" spans="1:7" ht="15.75">
      <c r="A35" t="s">
        <v>666</v>
      </c>
      <c r="B35" t="s">
        <v>251</v>
      </c>
      <c r="C35" t="s">
        <v>31</v>
      </c>
      <c r="D35">
        <v>44</v>
      </c>
      <c r="E35" s="55">
        <v>0.14600694444444443</v>
      </c>
      <c r="F35" s="2">
        <v>10</v>
      </c>
      <c r="G35" s="51" t="s">
        <v>776</v>
      </c>
    </row>
    <row r="36" spans="1:7" ht="15.75">
      <c r="A36" t="s">
        <v>667</v>
      </c>
      <c r="B36" t="s">
        <v>49</v>
      </c>
      <c r="C36" t="s">
        <v>31</v>
      </c>
      <c r="D36">
        <v>44</v>
      </c>
      <c r="E36" s="55">
        <v>0.1504513888888889</v>
      </c>
      <c r="F36" s="2">
        <v>10</v>
      </c>
      <c r="G36" s="51" t="s">
        <v>776</v>
      </c>
    </row>
    <row r="37" spans="1:7" ht="15.75">
      <c r="A37" t="s">
        <v>668</v>
      </c>
      <c r="B37" t="s">
        <v>669</v>
      </c>
      <c r="C37" t="s">
        <v>31</v>
      </c>
      <c r="D37">
        <v>44</v>
      </c>
      <c r="E37" s="55">
        <v>0.1514351851851852</v>
      </c>
      <c r="F37" s="2">
        <v>10</v>
      </c>
      <c r="G37" s="51" t="s">
        <v>776</v>
      </c>
    </row>
    <row r="38" spans="1:7" ht="15.75">
      <c r="A38" t="s">
        <v>670</v>
      </c>
      <c r="B38" t="s">
        <v>45</v>
      </c>
      <c r="C38" t="s">
        <v>31</v>
      </c>
      <c r="D38">
        <v>44</v>
      </c>
      <c r="E38" s="55">
        <v>0.15524305555555554</v>
      </c>
      <c r="F38" s="2">
        <v>10</v>
      </c>
      <c r="G38" s="51" t="s">
        <v>776</v>
      </c>
    </row>
    <row r="39" spans="1:7" ht="15.75">
      <c r="A39" t="s">
        <v>671</v>
      </c>
      <c r="B39" t="s">
        <v>672</v>
      </c>
      <c r="C39" t="s">
        <v>31</v>
      </c>
      <c r="D39">
        <v>44</v>
      </c>
      <c r="E39" s="55">
        <v>0.1552662037037037</v>
      </c>
      <c r="F39" s="2">
        <v>10</v>
      </c>
      <c r="G39" s="51" t="s">
        <v>776</v>
      </c>
    </row>
    <row r="40" spans="1:7" ht="15.75">
      <c r="A40" t="s">
        <v>673</v>
      </c>
      <c r="B40" t="s">
        <v>49</v>
      </c>
      <c r="C40" t="s">
        <v>31</v>
      </c>
      <c r="D40">
        <v>44</v>
      </c>
      <c r="E40" s="55">
        <v>0.16445601851851852</v>
      </c>
      <c r="F40" s="2">
        <v>10</v>
      </c>
      <c r="G40" s="51" t="s">
        <v>776</v>
      </c>
    </row>
    <row r="41" spans="1:7" ht="15.75">
      <c r="A41" t="s">
        <v>674</v>
      </c>
      <c r="B41" t="s">
        <v>164</v>
      </c>
      <c r="C41" t="s">
        <v>31</v>
      </c>
      <c r="D41">
        <v>44</v>
      </c>
      <c r="E41" s="55">
        <v>0.1650462962962963</v>
      </c>
      <c r="F41" s="2">
        <v>10</v>
      </c>
      <c r="G41" s="51" t="s">
        <v>776</v>
      </c>
    </row>
    <row r="42" spans="1:7" ht="15.75">
      <c r="A42" t="s">
        <v>675</v>
      </c>
      <c r="B42" t="s">
        <v>157</v>
      </c>
      <c r="C42" t="s">
        <v>31</v>
      </c>
      <c r="D42">
        <v>44</v>
      </c>
      <c r="E42" s="55">
        <v>0.16716435185185186</v>
      </c>
      <c r="F42" s="2">
        <v>10</v>
      </c>
      <c r="G42" s="51" t="s">
        <v>776</v>
      </c>
    </row>
    <row r="43" spans="1:7" ht="15.75">
      <c r="A43" t="s">
        <v>676</v>
      </c>
      <c r="B43" t="s">
        <v>49</v>
      </c>
      <c r="C43" t="s">
        <v>31</v>
      </c>
      <c r="D43">
        <v>44</v>
      </c>
      <c r="E43" s="55">
        <v>0.16749999999999998</v>
      </c>
      <c r="F43" s="2">
        <v>10</v>
      </c>
      <c r="G43" s="51" t="s">
        <v>776</v>
      </c>
    </row>
    <row r="44" spans="1:7" ht="15.75">
      <c r="A44" t="s">
        <v>677</v>
      </c>
      <c r="B44" t="s">
        <v>164</v>
      </c>
      <c r="C44" t="s">
        <v>678</v>
      </c>
      <c r="D44">
        <v>44</v>
      </c>
      <c r="E44" s="55">
        <v>0.17076388888888891</v>
      </c>
      <c r="F44" s="2">
        <v>10</v>
      </c>
      <c r="G44" s="51" t="s">
        <v>776</v>
      </c>
    </row>
    <row r="45" spans="1:7" ht="15.75">
      <c r="A45" t="s">
        <v>679</v>
      </c>
      <c r="B45" t="s">
        <v>680</v>
      </c>
      <c r="C45" t="s">
        <v>262</v>
      </c>
      <c r="D45">
        <v>44</v>
      </c>
      <c r="E45" s="55">
        <v>0.17157407407407407</v>
      </c>
      <c r="F45" s="2">
        <v>10</v>
      </c>
      <c r="G45" s="51" t="s">
        <v>776</v>
      </c>
    </row>
    <row r="46" spans="1:7" ht="15.75">
      <c r="A46" t="s">
        <v>681</v>
      </c>
      <c r="B46" t="s">
        <v>682</v>
      </c>
      <c r="C46" t="s">
        <v>245</v>
      </c>
      <c r="D46">
        <v>44</v>
      </c>
      <c r="E46" s="55">
        <v>0.1716550925925926</v>
      </c>
      <c r="F46" s="2">
        <v>10</v>
      </c>
      <c r="G46" s="51" t="s">
        <v>776</v>
      </c>
    </row>
    <row r="47" spans="1:7" ht="15.75">
      <c r="A47" t="s">
        <v>683</v>
      </c>
      <c r="B47" t="s">
        <v>160</v>
      </c>
      <c r="C47" t="s">
        <v>31</v>
      </c>
      <c r="D47">
        <v>44</v>
      </c>
      <c r="E47" s="55">
        <v>0.17195601851851852</v>
      </c>
      <c r="F47" s="2">
        <v>10</v>
      </c>
      <c r="G47" s="51" t="s">
        <v>776</v>
      </c>
    </row>
    <row r="48" spans="1:7" ht="15.75">
      <c r="A48" t="s">
        <v>684</v>
      </c>
      <c r="B48" t="s">
        <v>685</v>
      </c>
      <c r="C48" t="s">
        <v>31</v>
      </c>
      <c r="D48">
        <v>44</v>
      </c>
      <c r="E48" s="55">
        <v>0.17325231481481482</v>
      </c>
      <c r="F48" s="2">
        <v>10</v>
      </c>
      <c r="G48" s="51" t="s">
        <v>776</v>
      </c>
    </row>
    <row r="49" spans="1:7" ht="15.75">
      <c r="A49" t="s">
        <v>686</v>
      </c>
      <c r="B49" t="s">
        <v>338</v>
      </c>
      <c r="C49" t="s">
        <v>31</v>
      </c>
      <c r="D49">
        <v>44</v>
      </c>
      <c r="E49" s="55">
        <v>0.17486111111111111</v>
      </c>
      <c r="F49" s="2">
        <v>10</v>
      </c>
      <c r="G49" s="51" t="s">
        <v>776</v>
      </c>
    </row>
    <row r="50" spans="1:7" ht="15.75">
      <c r="A50" t="s">
        <v>687</v>
      </c>
      <c r="B50" t="s">
        <v>688</v>
      </c>
      <c r="C50" t="s">
        <v>31</v>
      </c>
      <c r="D50">
        <v>44</v>
      </c>
      <c r="E50" s="55">
        <v>0.17526620370370372</v>
      </c>
      <c r="F50" s="2">
        <v>10</v>
      </c>
      <c r="G50" s="51" t="s">
        <v>776</v>
      </c>
    </row>
    <row r="51" spans="1:7" ht="15.75">
      <c r="A51" t="s">
        <v>689</v>
      </c>
      <c r="B51" t="s">
        <v>672</v>
      </c>
      <c r="C51" t="s">
        <v>31</v>
      </c>
      <c r="D51">
        <v>44</v>
      </c>
      <c r="E51" s="55">
        <v>0.17607638888888888</v>
      </c>
      <c r="F51" s="2">
        <v>10</v>
      </c>
      <c r="G51" s="51" t="s">
        <v>776</v>
      </c>
    </row>
    <row r="52" spans="1:7" ht="15.75">
      <c r="A52" t="s">
        <v>690</v>
      </c>
      <c r="B52" t="s">
        <v>267</v>
      </c>
      <c r="C52" t="s">
        <v>271</v>
      </c>
      <c r="D52">
        <v>44</v>
      </c>
      <c r="E52" s="55">
        <v>0.17796296296296296</v>
      </c>
      <c r="F52" s="2">
        <v>10</v>
      </c>
      <c r="G52" s="51" t="s">
        <v>776</v>
      </c>
    </row>
    <row r="53" spans="1:7" ht="15.75">
      <c r="A53" t="s">
        <v>471</v>
      </c>
      <c r="B53" t="s">
        <v>691</v>
      </c>
      <c r="C53" t="s">
        <v>31</v>
      </c>
      <c r="D53">
        <v>44</v>
      </c>
      <c r="E53" s="55">
        <v>0.17930555555555558</v>
      </c>
      <c r="F53" s="2">
        <v>10</v>
      </c>
      <c r="G53" s="51" t="s">
        <v>776</v>
      </c>
    </row>
    <row r="54" spans="1:7" ht="15.75">
      <c r="A54" t="s">
        <v>692</v>
      </c>
      <c r="B54" t="s">
        <v>204</v>
      </c>
      <c r="C54" t="s">
        <v>271</v>
      </c>
      <c r="D54">
        <v>44</v>
      </c>
      <c r="E54" s="55">
        <v>0.18048611111111112</v>
      </c>
      <c r="F54" s="2">
        <v>10</v>
      </c>
      <c r="G54" s="51" t="s">
        <v>776</v>
      </c>
    </row>
    <row r="55" spans="1:7" ht="15.75">
      <c r="A55" t="s">
        <v>654</v>
      </c>
      <c r="B55" t="s">
        <v>49</v>
      </c>
      <c r="C55" t="s">
        <v>31</v>
      </c>
      <c r="D55">
        <v>44</v>
      </c>
      <c r="E55" s="55">
        <v>0.18090277777777777</v>
      </c>
      <c r="F55" s="2">
        <v>10</v>
      </c>
      <c r="G55" s="51" t="s">
        <v>776</v>
      </c>
    </row>
    <row r="56" spans="1:7" ht="15.75">
      <c r="A56" t="s">
        <v>693</v>
      </c>
      <c r="B56" t="s">
        <v>37</v>
      </c>
      <c r="C56" t="s">
        <v>31</v>
      </c>
      <c r="D56">
        <v>44</v>
      </c>
      <c r="E56" s="55">
        <v>0.18679398148148149</v>
      </c>
      <c r="F56" s="2">
        <v>10</v>
      </c>
      <c r="G56" s="51" t="s">
        <v>776</v>
      </c>
    </row>
    <row r="57" spans="1:7" ht="15.75">
      <c r="A57" t="s">
        <v>694</v>
      </c>
      <c r="B57" t="s">
        <v>345</v>
      </c>
      <c r="C57" t="s">
        <v>31</v>
      </c>
      <c r="D57">
        <v>44</v>
      </c>
      <c r="E57" s="55">
        <v>0.18724537037037037</v>
      </c>
      <c r="F57" s="2">
        <v>10</v>
      </c>
      <c r="G57" s="51" t="s">
        <v>776</v>
      </c>
    </row>
    <row r="58" spans="1:7" ht="15.75">
      <c r="A58" t="s">
        <v>695</v>
      </c>
      <c r="B58" t="s">
        <v>650</v>
      </c>
      <c r="C58" t="s">
        <v>196</v>
      </c>
      <c r="D58">
        <v>44</v>
      </c>
      <c r="E58" s="55">
        <v>0.1872800925925926</v>
      </c>
      <c r="F58" s="2">
        <v>10</v>
      </c>
      <c r="G58" s="51" t="s">
        <v>776</v>
      </c>
    </row>
    <row r="59" spans="1:7" ht="15.75">
      <c r="A59" t="s">
        <v>696</v>
      </c>
      <c r="B59" t="s">
        <v>672</v>
      </c>
      <c r="C59" t="s">
        <v>31</v>
      </c>
      <c r="D59">
        <v>44</v>
      </c>
      <c r="E59" s="55">
        <v>0.18731481481481482</v>
      </c>
      <c r="F59" s="2">
        <v>10</v>
      </c>
      <c r="G59" s="51" t="s">
        <v>776</v>
      </c>
    </row>
    <row r="60" spans="1:7" ht="15.75">
      <c r="A60" t="s">
        <v>697</v>
      </c>
      <c r="B60" t="s">
        <v>231</v>
      </c>
      <c r="C60" t="s">
        <v>698</v>
      </c>
      <c r="D60">
        <v>44</v>
      </c>
      <c r="E60" s="55">
        <v>0.18804398148148149</v>
      </c>
      <c r="F60" s="2">
        <v>10</v>
      </c>
      <c r="G60" s="51" t="s">
        <v>776</v>
      </c>
    </row>
    <row r="61" spans="1:7" ht="15.75">
      <c r="A61" t="s">
        <v>699</v>
      </c>
      <c r="B61" t="s">
        <v>157</v>
      </c>
      <c r="C61" t="s">
        <v>31</v>
      </c>
      <c r="D61">
        <v>44</v>
      </c>
      <c r="E61" s="55">
        <v>0.18943287037037038</v>
      </c>
      <c r="F61" s="2">
        <v>10</v>
      </c>
      <c r="G61" s="51" t="s">
        <v>776</v>
      </c>
    </row>
    <row r="62" spans="1:7" ht="15.75">
      <c r="A62" t="s">
        <v>700</v>
      </c>
      <c r="B62" t="s">
        <v>548</v>
      </c>
      <c r="C62" t="s">
        <v>31</v>
      </c>
      <c r="D62">
        <v>44</v>
      </c>
      <c r="E62" s="55">
        <v>0.18972222222222224</v>
      </c>
      <c r="F62" s="2">
        <v>10</v>
      </c>
      <c r="G62" s="51" t="s">
        <v>776</v>
      </c>
    </row>
    <row r="63" spans="1:7" ht="15.75">
      <c r="A63" t="s">
        <v>701</v>
      </c>
      <c r="B63" t="s">
        <v>117</v>
      </c>
      <c r="C63" t="s">
        <v>31</v>
      </c>
      <c r="D63">
        <v>44</v>
      </c>
      <c r="E63" s="55">
        <v>0.1918634259259259</v>
      </c>
      <c r="F63" s="2">
        <v>10</v>
      </c>
      <c r="G63" s="51" t="s">
        <v>776</v>
      </c>
    </row>
    <row r="64" spans="1:7" ht="15.75">
      <c r="A64" t="s">
        <v>702</v>
      </c>
      <c r="B64" t="s">
        <v>117</v>
      </c>
      <c r="C64" t="s">
        <v>31</v>
      </c>
      <c r="D64">
        <v>44</v>
      </c>
      <c r="E64" s="55">
        <v>0.19296296296296298</v>
      </c>
      <c r="F64" s="2">
        <v>10</v>
      </c>
      <c r="G64" s="51" t="s">
        <v>776</v>
      </c>
    </row>
    <row r="65" spans="1:7" ht="15.75">
      <c r="A65" t="s">
        <v>703</v>
      </c>
      <c r="B65" t="s">
        <v>51</v>
      </c>
      <c r="C65" t="s">
        <v>271</v>
      </c>
      <c r="D65">
        <v>44</v>
      </c>
      <c r="E65" s="55">
        <v>0.19854166666666664</v>
      </c>
      <c r="F65" s="2">
        <v>10</v>
      </c>
      <c r="G65" s="51" t="s">
        <v>776</v>
      </c>
    </row>
    <row r="66" spans="1:7" ht="15.75">
      <c r="A66" t="s">
        <v>704</v>
      </c>
      <c r="B66" t="s">
        <v>643</v>
      </c>
      <c r="C66" t="s">
        <v>31</v>
      </c>
      <c r="D66">
        <v>44</v>
      </c>
      <c r="E66" s="55">
        <v>0.20065972222222225</v>
      </c>
      <c r="F66" s="2">
        <v>10</v>
      </c>
      <c r="G66" s="51" t="s">
        <v>776</v>
      </c>
    </row>
    <row r="67" spans="1:7" ht="15.75">
      <c r="A67" t="s">
        <v>705</v>
      </c>
      <c r="B67" t="s">
        <v>160</v>
      </c>
      <c r="C67" t="s">
        <v>31</v>
      </c>
      <c r="D67">
        <v>44</v>
      </c>
      <c r="E67" s="55">
        <v>0.20146990740740742</v>
      </c>
      <c r="F67" s="2">
        <v>10</v>
      </c>
      <c r="G67" s="51" t="s">
        <v>776</v>
      </c>
    </row>
    <row r="68" spans="1:7" ht="15.75">
      <c r="A68" t="s">
        <v>325</v>
      </c>
      <c r="B68" t="s">
        <v>706</v>
      </c>
      <c r="C68" t="s">
        <v>31</v>
      </c>
      <c r="D68">
        <v>44</v>
      </c>
      <c r="E68" s="55">
        <v>0.20150462962962964</v>
      </c>
      <c r="F68" s="2">
        <v>10</v>
      </c>
      <c r="G68" s="51" t="s">
        <v>776</v>
      </c>
    </row>
    <row r="69" spans="1:7" ht="15.75">
      <c r="A69" t="s">
        <v>707</v>
      </c>
      <c r="B69" t="s">
        <v>708</v>
      </c>
      <c r="C69" t="s">
        <v>31</v>
      </c>
      <c r="D69">
        <v>44</v>
      </c>
      <c r="E69" s="55">
        <v>0.20399305555555555</v>
      </c>
      <c r="F69" s="2">
        <v>10</v>
      </c>
      <c r="G69" s="51" t="s">
        <v>776</v>
      </c>
    </row>
    <row r="70" spans="1:7" ht="15.75">
      <c r="A70" t="s">
        <v>709</v>
      </c>
      <c r="B70" t="s">
        <v>643</v>
      </c>
      <c r="C70" t="s">
        <v>31</v>
      </c>
      <c r="D70">
        <v>44</v>
      </c>
      <c r="E70" s="55">
        <v>0.20400462962962962</v>
      </c>
      <c r="F70" s="2">
        <v>10</v>
      </c>
      <c r="G70" s="51" t="s">
        <v>776</v>
      </c>
    </row>
    <row r="71" spans="1:7" ht="15.75">
      <c r="A71" t="s">
        <v>710</v>
      </c>
      <c r="B71" t="s">
        <v>711</v>
      </c>
      <c r="C71" t="s">
        <v>31</v>
      </c>
      <c r="D71">
        <v>44</v>
      </c>
      <c r="E71" s="55">
        <v>0.20439814814814816</v>
      </c>
      <c r="F71" s="2">
        <v>10</v>
      </c>
      <c r="G71" s="51" t="s">
        <v>776</v>
      </c>
    </row>
    <row r="72" spans="1:7" ht="15.75">
      <c r="A72" t="s">
        <v>710</v>
      </c>
      <c r="B72" t="s">
        <v>259</v>
      </c>
      <c r="C72" t="s">
        <v>31</v>
      </c>
      <c r="D72">
        <v>44</v>
      </c>
      <c r="E72" s="55">
        <v>0.20443287037037039</v>
      </c>
      <c r="F72" s="2">
        <v>10</v>
      </c>
      <c r="G72" s="51" t="s">
        <v>776</v>
      </c>
    </row>
    <row r="73" spans="1:7" ht="15.75">
      <c r="A73" t="s">
        <v>42</v>
      </c>
      <c r="B73" t="s">
        <v>710</v>
      </c>
      <c r="C73" t="s">
        <v>31</v>
      </c>
      <c r="D73">
        <v>44</v>
      </c>
      <c r="E73" s="55">
        <v>0.20446759259259259</v>
      </c>
      <c r="F73" s="2">
        <v>10</v>
      </c>
      <c r="G73" s="51" t="s">
        <v>776</v>
      </c>
    </row>
    <row r="74" spans="1:7" ht="15.75">
      <c r="A74" t="s">
        <v>712</v>
      </c>
      <c r="B74" t="s">
        <v>164</v>
      </c>
      <c r="C74" t="s">
        <v>31</v>
      </c>
      <c r="D74">
        <v>44</v>
      </c>
      <c r="E74" s="55">
        <v>0.20462962962962963</v>
      </c>
      <c r="F74" s="2">
        <v>10</v>
      </c>
      <c r="G74" s="51" t="s">
        <v>776</v>
      </c>
    </row>
    <row r="75" spans="1:7" ht="15.75">
      <c r="A75" t="s">
        <v>713</v>
      </c>
      <c r="B75" t="s">
        <v>259</v>
      </c>
      <c r="C75" t="s">
        <v>31</v>
      </c>
      <c r="D75">
        <v>44</v>
      </c>
      <c r="E75" s="55">
        <v>0.20479166666666668</v>
      </c>
      <c r="F75" s="2">
        <v>10</v>
      </c>
      <c r="G75" s="51" t="s">
        <v>776</v>
      </c>
    </row>
    <row r="76" spans="1:7" ht="15.75">
      <c r="A76" t="s">
        <v>714</v>
      </c>
      <c r="B76" t="s">
        <v>672</v>
      </c>
      <c r="C76" t="s">
        <v>31</v>
      </c>
      <c r="D76">
        <v>44</v>
      </c>
      <c r="E76" s="55">
        <v>0.20601851851851852</v>
      </c>
      <c r="F76" s="2">
        <v>10</v>
      </c>
      <c r="G76" s="51" t="s">
        <v>776</v>
      </c>
    </row>
    <row r="77" spans="1:7" ht="15.75">
      <c r="A77" t="s">
        <v>715</v>
      </c>
      <c r="B77" t="s">
        <v>716</v>
      </c>
      <c r="C77" t="s">
        <v>31</v>
      </c>
      <c r="D77">
        <v>44</v>
      </c>
      <c r="E77" s="55">
        <v>0.20804398148148148</v>
      </c>
      <c r="F77" s="2">
        <v>10</v>
      </c>
      <c r="G77" s="51" t="s">
        <v>776</v>
      </c>
    </row>
    <row r="78" spans="1:7" ht="15.75">
      <c r="A78" t="s">
        <v>717</v>
      </c>
      <c r="B78" t="s">
        <v>49</v>
      </c>
      <c r="C78" t="s">
        <v>31</v>
      </c>
      <c r="D78">
        <v>44</v>
      </c>
      <c r="E78" s="55">
        <v>0.20946759259259259</v>
      </c>
      <c r="F78" s="2">
        <v>10</v>
      </c>
      <c r="G78" s="51" t="s">
        <v>776</v>
      </c>
    </row>
    <row r="79" spans="1:7" ht="15.75">
      <c r="A79" t="s">
        <v>718</v>
      </c>
      <c r="B79" t="s">
        <v>719</v>
      </c>
      <c r="C79" t="s">
        <v>31</v>
      </c>
      <c r="D79">
        <v>44</v>
      </c>
      <c r="E79" s="55">
        <v>0.2096064814814815</v>
      </c>
      <c r="F79" s="2">
        <v>10</v>
      </c>
      <c r="G79" s="51" t="s">
        <v>776</v>
      </c>
    </row>
    <row r="80" spans="1:7" ht="15.75">
      <c r="A80" t="s">
        <v>349</v>
      </c>
      <c r="B80" t="s">
        <v>310</v>
      </c>
      <c r="C80" t="s">
        <v>31</v>
      </c>
      <c r="D80">
        <v>44</v>
      </c>
      <c r="E80" s="55">
        <v>0.20969907407407407</v>
      </c>
      <c r="F80" s="2">
        <v>10</v>
      </c>
      <c r="G80" s="51" t="s">
        <v>776</v>
      </c>
    </row>
    <row r="81" spans="1:7" ht="15.75">
      <c r="A81" t="s">
        <v>720</v>
      </c>
      <c r="B81" t="s">
        <v>259</v>
      </c>
      <c r="C81" t="s">
        <v>31</v>
      </c>
      <c r="D81">
        <v>44</v>
      </c>
      <c r="E81" s="55">
        <v>0.2104398148148148</v>
      </c>
      <c r="F81" s="2">
        <v>10</v>
      </c>
      <c r="G81" s="51" t="s">
        <v>776</v>
      </c>
    </row>
    <row r="82" spans="1:7" ht="15.75">
      <c r="A82" t="s">
        <v>721</v>
      </c>
      <c r="B82" t="s">
        <v>711</v>
      </c>
      <c r="C82" t="s">
        <v>31</v>
      </c>
      <c r="D82">
        <v>44</v>
      </c>
      <c r="E82" s="55">
        <v>0.21055555555555558</v>
      </c>
      <c r="F82" s="2">
        <v>10</v>
      </c>
      <c r="G82" s="51" t="s">
        <v>776</v>
      </c>
    </row>
    <row r="83" spans="1:7" ht="15.75">
      <c r="A83" t="s">
        <v>722</v>
      </c>
      <c r="B83" t="s">
        <v>723</v>
      </c>
      <c r="C83" t="s">
        <v>724</v>
      </c>
      <c r="D83">
        <v>44</v>
      </c>
      <c r="E83" s="55">
        <v>0.21128472222222225</v>
      </c>
      <c r="F83" s="2">
        <v>10</v>
      </c>
      <c r="G83" s="51" t="s">
        <v>776</v>
      </c>
    </row>
    <row r="84" spans="1:7" ht="15.75">
      <c r="A84" t="s">
        <v>725</v>
      </c>
      <c r="B84" t="s">
        <v>310</v>
      </c>
      <c r="C84" t="s">
        <v>31</v>
      </c>
      <c r="D84">
        <v>44</v>
      </c>
      <c r="E84" s="55">
        <v>0.19674768518518518</v>
      </c>
      <c r="F84" s="2">
        <v>10</v>
      </c>
      <c r="G84" s="51" t="s">
        <v>776</v>
      </c>
    </row>
    <row r="85" spans="1:7" ht="15.75">
      <c r="A85" t="s">
        <v>722</v>
      </c>
      <c r="B85" t="s">
        <v>269</v>
      </c>
      <c r="C85" t="s">
        <v>31</v>
      </c>
      <c r="D85">
        <v>44</v>
      </c>
      <c r="E85" s="55">
        <v>0.17921296296296296</v>
      </c>
      <c r="F85" s="2">
        <v>10</v>
      </c>
      <c r="G85" s="51" t="s">
        <v>776</v>
      </c>
    </row>
    <row r="86" spans="1:7" ht="15.75">
      <c r="A86" t="s">
        <v>722</v>
      </c>
      <c r="B86" t="s">
        <v>27</v>
      </c>
      <c r="C86" t="s">
        <v>31</v>
      </c>
      <c r="D86">
        <v>44</v>
      </c>
      <c r="E86" s="55">
        <v>0.21114583333333334</v>
      </c>
      <c r="F86" s="2">
        <v>10</v>
      </c>
      <c r="G86" s="51" t="s">
        <v>776</v>
      </c>
    </row>
    <row r="87" spans="1:7" ht="15.75">
      <c r="A87" t="s">
        <v>726</v>
      </c>
      <c r="B87" t="s">
        <v>117</v>
      </c>
      <c r="C87" t="s">
        <v>31</v>
      </c>
      <c r="D87">
        <v>44</v>
      </c>
      <c r="E87" s="55">
        <v>0.21172453703703706</v>
      </c>
      <c r="F87" s="2">
        <v>10</v>
      </c>
      <c r="G87" s="51" t="s">
        <v>776</v>
      </c>
    </row>
    <row r="88" spans="1:7" ht="15.75">
      <c r="A88" t="s">
        <v>726</v>
      </c>
      <c r="B88" t="s">
        <v>685</v>
      </c>
      <c r="C88" t="s">
        <v>31</v>
      </c>
      <c r="D88">
        <v>44</v>
      </c>
      <c r="E88" s="55">
        <v>0.21185185185185185</v>
      </c>
      <c r="F88" s="2">
        <v>10</v>
      </c>
      <c r="G88" s="51" t="s">
        <v>776</v>
      </c>
    </row>
    <row r="89" spans="1:7" ht="15.75">
      <c r="A89" t="s">
        <v>727</v>
      </c>
      <c r="B89" t="s">
        <v>728</v>
      </c>
      <c r="C89" t="s">
        <v>729</v>
      </c>
      <c r="D89">
        <v>44</v>
      </c>
      <c r="E89" s="55">
        <v>0.21356481481481482</v>
      </c>
      <c r="F89" s="2">
        <v>10</v>
      </c>
      <c r="G89" s="51" t="s">
        <v>776</v>
      </c>
    </row>
    <row r="90" spans="1:7" ht="15.75">
      <c r="A90" t="s">
        <v>730</v>
      </c>
      <c r="B90" t="s">
        <v>187</v>
      </c>
      <c r="C90" t="s">
        <v>31</v>
      </c>
      <c r="D90">
        <v>44</v>
      </c>
      <c r="E90" s="55">
        <v>0.21428240740740742</v>
      </c>
      <c r="F90" s="2">
        <v>10</v>
      </c>
      <c r="G90" s="51" t="s">
        <v>776</v>
      </c>
    </row>
    <row r="91" spans="1:7" ht="15.75">
      <c r="A91" t="s">
        <v>731</v>
      </c>
      <c r="B91" t="s">
        <v>51</v>
      </c>
      <c r="C91" t="s">
        <v>31</v>
      </c>
      <c r="D91">
        <v>44</v>
      </c>
      <c r="E91" s="55">
        <v>0.21428240740740742</v>
      </c>
      <c r="F91" s="2">
        <v>10</v>
      </c>
      <c r="G91" s="51" t="s">
        <v>776</v>
      </c>
    </row>
    <row r="92" spans="1:7" ht="15.75">
      <c r="A92" t="s">
        <v>731</v>
      </c>
      <c r="B92" t="s">
        <v>534</v>
      </c>
      <c r="C92" t="s">
        <v>31</v>
      </c>
      <c r="D92">
        <v>44</v>
      </c>
      <c r="E92" s="55">
        <v>0.21435185185185188</v>
      </c>
      <c r="F92" s="2">
        <v>10</v>
      </c>
      <c r="G92" s="51" t="s">
        <v>776</v>
      </c>
    </row>
    <row r="93" spans="1:7" ht="15.75">
      <c r="A93" t="s">
        <v>732</v>
      </c>
      <c r="B93" t="s">
        <v>643</v>
      </c>
      <c r="C93" t="s">
        <v>31</v>
      </c>
      <c r="D93">
        <v>44</v>
      </c>
      <c r="E93" s="55">
        <v>0.21831018518518519</v>
      </c>
      <c r="F93" s="2">
        <v>10</v>
      </c>
      <c r="G93" s="51" t="s">
        <v>776</v>
      </c>
    </row>
    <row r="94" spans="1:7" ht="15.75">
      <c r="A94" t="s">
        <v>733</v>
      </c>
      <c r="B94" t="s">
        <v>37</v>
      </c>
      <c r="C94" t="s">
        <v>31</v>
      </c>
      <c r="D94">
        <v>44</v>
      </c>
      <c r="E94" s="55">
        <v>0.22181712962962963</v>
      </c>
      <c r="F94" s="2">
        <v>10</v>
      </c>
      <c r="G94" s="51" t="s">
        <v>776</v>
      </c>
    </row>
    <row r="95" spans="1:7" ht="15.75">
      <c r="A95" t="s">
        <v>733</v>
      </c>
      <c r="B95" t="s">
        <v>734</v>
      </c>
      <c r="C95" t="s">
        <v>31</v>
      </c>
      <c r="D95">
        <v>44</v>
      </c>
      <c r="E95" s="55">
        <v>0.22186342592592592</v>
      </c>
      <c r="F95" s="2">
        <v>10</v>
      </c>
      <c r="G95" s="51" t="s">
        <v>776</v>
      </c>
    </row>
    <row r="96" spans="1:7" ht="15.75">
      <c r="A96" t="s">
        <v>735</v>
      </c>
      <c r="B96" t="s">
        <v>736</v>
      </c>
      <c r="C96" t="s">
        <v>31</v>
      </c>
      <c r="D96">
        <v>44</v>
      </c>
      <c r="E96" s="55">
        <v>0.22376157407407407</v>
      </c>
      <c r="F96" s="2">
        <v>10</v>
      </c>
      <c r="G96" s="51" t="s">
        <v>776</v>
      </c>
    </row>
    <row r="97" spans="1:7" ht="15.75">
      <c r="A97" t="s">
        <v>737</v>
      </c>
      <c r="B97" t="s">
        <v>738</v>
      </c>
      <c r="C97" t="s">
        <v>31</v>
      </c>
      <c r="D97">
        <v>44</v>
      </c>
      <c r="E97" s="55">
        <v>0.22378472222222223</v>
      </c>
      <c r="F97" s="2">
        <v>10</v>
      </c>
      <c r="G97" s="51" t="s">
        <v>776</v>
      </c>
    </row>
    <row r="98" spans="1:7" ht="15.75">
      <c r="A98" t="s">
        <v>739</v>
      </c>
      <c r="B98" t="s">
        <v>740</v>
      </c>
      <c r="C98" t="s">
        <v>31</v>
      </c>
      <c r="D98">
        <v>44</v>
      </c>
      <c r="E98" s="55">
        <v>0.22418981481481481</v>
      </c>
      <c r="F98" s="2">
        <v>10</v>
      </c>
      <c r="G98" s="51" t="s">
        <v>776</v>
      </c>
    </row>
    <row r="99" spans="1:7" ht="15.75">
      <c r="A99" t="s">
        <v>741</v>
      </c>
      <c r="B99" t="s">
        <v>742</v>
      </c>
      <c r="C99" t="s">
        <v>31</v>
      </c>
      <c r="D99">
        <v>44</v>
      </c>
      <c r="E99" s="55">
        <v>0.22434027777777776</v>
      </c>
      <c r="F99" s="2">
        <v>10</v>
      </c>
      <c r="G99" s="51" t="s">
        <v>776</v>
      </c>
    </row>
    <row r="100" spans="1:7" ht="15.75">
      <c r="A100" t="s">
        <v>743</v>
      </c>
      <c r="B100" t="s">
        <v>744</v>
      </c>
      <c r="C100" t="s">
        <v>31</v>
      </c>
      <c r="D100">
        <v>44</v>
      </c>
      <c r="E100" s="55">
        <v>0.22711805555555556</v>
      </c>
      <c r="F100" s="2">
        <v>10</v>
      </c>
      <c r="G100" s="51" t="s">
        <v>776</v>
      </c>
    </row>
    <row r="101" spans="1:7" ht="15.75">
      <c r="A101" t="s">
        <v>494</v>
      </c>
      <c r="B101" t="s">
        <v>745</v>
      </c>
      <c r="C101" t="s">
        <v>31</v>
      </c>
      <c r="D101">
        <v>44</v>
      </c>
      <c r="E101" s="55">
        <v>0.23150462962962962</v>
      </c>
      <c r="F101" s="2">
        <v>10</v>
      </c>
      <c r="G101" s="51" t="s">
        <v>776</v>
      </c>
    </row>
    <row r="102" spans="1:7" ht="15.75">
      <c r="A102" t="s">
        <v>494</v>
      </c>
      <c r="B102" t="s">
        <v>138</v>
      </c>
      <c r="C102" t="s">
        <v>31</v>
      </c>
      <c r="D102">
        <v>44</v>
      </c>
      <c r="E102" s="55">
        <v>0.23150462962962962</v>
      </c>
      <c r="F102" s="2">
        <v>10</v>
      </c>
      <c r="G102" s="51" t="s">
        <v>776</v>
      </c>
    </row>
    <row r="103" spans="1:7" ht="15.75">
      <c r="A103" t="s">
        <v>746</v>
      </c>
      <c r="B103" t="s">
        <v>49</v>
      </c>
      <c r="C103" t="s">
        <v>31</v>
      </c>
      <c r="D103">
        <v>44</v>
      </c>
      <c r="E103" s="55">
        <v>0.24087962962962961</v>
      </c>
      <c r="F103" s="2">
        <v>10</v>
      </c>
      <c r="G103" s="51" t="s">
        <v>776</v>
      </c>
    </row>
    <row r="104" spans="1:7" ht="15.75">
      <c r="A104" t="s">
        <v>747</v>
      </c>
      <c r="B104" t="s">
        <v>672</v>
      </c>
      <c r="C104" t="s">
        <v>31</v>
      </c>
      <c r="D104">
        <v>44</v>
      </c>
      <c r="E104" s="55">
        <v>0.24122685185185186</v>
      </c>
      <c r="F104" s="2">
        <v>10</v>
      </c>
      <c r="G104" s="51" t="s">
        <v>776</v>
      </c>
    </row>
    <row r="105" spans="1:7" ht="15.75">
      <c r="A105" t="s">
        <v>747</v>
      </c>
      <c r="B105" t="s">
        <v>44</v>
      </c>
      <c r="C105" t="s">
        <v>31</v>
      </c>
      <c r="D105">
        <v>44</v>
      </c>
      <c r="E105" s="55">
        <v>0.24126157407407409</v>
      </c>
      <c r="F105" s="2">
        <v>10</v>
      </c>
      <c r="G105" s="51" t="s">
        <v>776</v>
      </c>
    </row>
    <row r="106" spans="1:7" ht="15.75">
      <c r="A106" t="s">
        <v>748</v>
      </c>
      <c r="B106" t="s">
        <v>209</v>
      </c>
      <c r="C106" t="s">
        <v>31</v>
      </c>
      <c r="D106">
        <v>44</v>
      </c>
      <c r="E106" s="55">
        <v>0.24379629629629629</v>
      </c>
      <c r="F106" s="2">
        <v>10</v>
      </c>
      <c r="G106" s="51" t="s">
        <v>776</v>
      </c>
    </row>
    <row r="107" spans="1:7" ht="15.75">
      <c r="A107" t="s">
        <v>749</v>
      </c>
      <c r="B107" t="s">
        <v>259</v>
      </c>
      <c r="C107" t="s">
        <v>31</v>
      </c>
      <c r="D107">
        <v>44</v>
      </c>
      <c r="E107" s="55">
        <v>0.24380787037037036</v>
      </c>
      <c r="F107" s="2">
        <v>10</v>
      </c>
      <c r="G107" s="51" t="s">
        <v>776</v>
      </c>
    </row>
    <row r="108" spans="1:7" ht="15.75">
      <c r="A108" t="s">
        <v>750</v>
      </c>
      <c r="B108" t="s">
        <v>751</v>
      </c>
      <c r="C108" t="s">
        <v>31</v>
      </c>
      <c r="D108">
        <v>44</v>
      </c>
      <c r="E108" s="55">
        <v>0.24576388888888889</v>
      </c>
      <c r="F108" s="2">
        <v>10</v>
      </c>
      <c r="G108" s="51" t="s">
        <v>776</v>
      </c>
    </row>
    <row r="109" spans="1:7" ht="15.75">
      <c r="A109" t="s">
        <v>752</v>
      </c>
      <c r="B109" t="s">
        <v>753</v>
      </c>
      <c r="C109" t="s">
        <v>31</v>
      </c>
      <c r="D109">
        <v>44</v>
      </c>
      <c r="E109" s="55">
        <v>0.24861111111111112</v>
      </c>
      <c r="F109" s="2">
        <v>10</v>
      </c>
      <c r="G109" s="51" t="s">
        <v>776</v>
      </c>
    </row>
    <row r="110" spans="1:7" ht="15.75">
      <c r="A110" t="s">
        <v>754</v>
      </c>
      <c r="B110" t="s">
        <v>755</v>
      </c>
      <c r="C110" t="s">
        <v>31</v>
      </c>
      <c r="D110">
        <v>44</v>
      </c>
      <c r="E110" s="55">
        <v>0.24964120370370368</v>
      </c>
      <c r="F110" s="2">
        <v>10</v>
      </c>
      <c r="G110" s="51" t="s">
        <v>776</v>
      </c>
    </row>
    <row r="111" spans="1:7" ht="15.75">
      <c r="A111" t="s">
        <v>754</v>
      </c>
      <c r="B111" t="s">
        <v>672</v>
      </c>
      <c r="C111" t="s">
        <v>31</v>
      </c>
      <c r="D111">
        <v>44</v>
      </c>
      <c r="E111" s="55">
        <v>0.24976851851851853</v>
      </c>
      <c r="F111" s="2">
        <v>10</v>
      </c>
      <c r="G111" s="51" t="s">
        <v>776</v>
      </c>
    </row>
    <row r="112" spans="1:7" ht="15.75">
      <c r="A112" t="s">
        <v>756</v>
      </c>
      <c r="B112" t="s">
        <v>757</v>
      </c>
      <c r="C112" t="s">
        <v>31</v>
      </c>
      <c r="D112">
        <v>44</v>
      </c>
      <c r="E112" s="55">
        <v>0.2497337962962963</v>
      </c>
      <c r="F112" s="2">
        <v>10</v>
      </c>
      <c r="G112" s="51" t="s">
        <v>776</v>
      </c>
    </row>
    <row r="113" spans="1:7" ht="15.75">
      <c r="A113" t="s">
        <v>758</v>
      </c>
      <c r="B113" t="s">
        <v>33</v>
      </c>
      <c r="C113" t="s">
        <v>31</v>
      </c>
      <c r="D113">
        <v>44</v>
      </c>
      <c r="E113" s="55">
        <v>0.24965277777777781</v>
      </c>
      <c r="F113" s="2">
        <v>10</v>
      </c>
      <c r="G113" s="51" t="s">
        <v>776</v>
      </c>
    </row>
    <row r="114" spans="1:7" ht="15.75">
      <c r="A114" t="s">
        <v>759</v>
      </c>
      <c r="B114" t="s">
        <v>179</v>
      </c>
      <c r="C114" t="s">
        <v>31</v>
      </c>
      <c r="D114">
        <v>44</v>
      </c>
      <c r="E114" s="55">
        <v>0.25452546296296297</v>
      </c>
      <c r="F114" s="2">
        <v>10</v>
      </c>
      <c r="G114" s="51" t="s">
        <v>776</v>
      </c>
    </row>
    <row r="115" spans="1:7" ht="15.75">
      <c r="A115" t="s">
        <v>760</v>
      </c>
      <c r="B115" t="s">
        <v>117</v>
      </c>
      <c r="C115" t="s">
        <v>31</v>
      </c>
      <c r="D115">
        <v>44</v>
      </c>
      <c r="E115" s="55">
        <v>0.25650462962962967</v>
      </c>
      <c r="F115" s="2">
        <v>10</v>
      </c>
      <c r="G115" s="51" t="s">
        <v>776</v>
      </c>
    </row>
    <row r="116" spans="1:7" ht="15.75">
      <c r="A116" t="s">
        <v>761</v>
      </c>
      <c r="B116" t="s">
        <v>762</v>
      </c>
      <c r="C116" t="s">
        <v>31</v>
      </c>
      <c r="D116">
        <v>44</v>
      </c>
      <c r="E116" s="55">
        <v>0.25650462962962967</v>
      </c>
      <c r="F116" s="2">
        <v>10</v>
      </c>
      <c r="G116" s="51" t="s">
        <v>776</v>
      </c>
    </row>
    <row r="117" spans="1:7" ht="15.75">
      <c r="A117" t="s">
        <v>763</v>
      </c>
      <c r="B117" t="s">
        <v>481</v>
      </c>
      <c r="C117" t="s">
        <v>31</v>
      </c>
      <c r="D117">
        <v>44</v>
      </c>
      <c r="E117" s="55">
        <v>0.25650462962962967</v>
      </c>
      <c r="F117" s="2">
        <v>10</v>
      </c>
      <c r="G117" s="51" t="s">
        <v>776</v>
      </c>
    </row>
    <row r="118" spans="1:7" ht="15.75">
      <c r="A118" t="s">
        <v>764</v>
      </c>
      <c r="B118" t="s">
        <v>269</v>
      </c>
      <c r="C118" t="s">
        <v>31</v>
      </c>
      <c r="D118">
        <v>44</v>
      </c>
      <c r="E118" s="55">
        <v>0.25650462962962967</v>
      </c>
      <c r="F118" s="2">
        <v>10</v>
      </c>
      <c r="G118" s="51" t="s">
        <v>776</v>
      </c>
    </row>
    <row r="119" spans="1:7" ht="15.75">
      <c r="A119" t="s">
        <v>765</v>
      </c>
      <c r="B119" t="s">
        <v>716</v>
      </c>
      <c r="C119" t="s">
        <v>31</v>
      </c>
      <c r="D119">
        <v>44</v>
      </c>
      <c r="E119" s="55">
        <v>0.2593287037037037</v>
      </c>
      <c r="F119" s="2">
        <v>10</v>
      </c>
      <c r="G119" s="51" t="s">
        <v>776</v>
      </c>
    </row>
    <row r="120" spans="1:7" ht="15.75">
      <c r="A120" t="s">
        <v>765</v>
      </c>
      <c r="B120" t="s">
        <v>672</v>
      </c>
      <c r="C120" t="s">
        <v>31</v>
      </c>
      <c r="D120">
        <v>44</v>
      </c>
      <c r="E120" s="55">
        <v>0.26056712962962963</v>
      </c>
      <c r="F120" s="2">
        <v>10</v>
      </c>
      <c r="G120" s="51" t="s">
        <v>776</v>
      </c>
    </row>
    <row r="121" spans="1:7" ht="15.75">
      <c r="A121" t="s">
        <v>765</v>
      </c>
      <c r="B121" t="s">
        <v>723</v>
      </c>
      <c r="C121" t="s">
        <v>262</v>
      </c>
      <c r="D121">
        <v>44</v>
      </c>
      <c r="E121" s="55">
        <v>0.26063657407407409</v>
      </c>
      <c r="F121" s="2">
        <v>10</v>
      </c>
      <c r="G121" s="51" t="s">
        <v>776</v>
      </c>
    </row>
    <row r="122" spans="1:7" ht="15.75">
      <c r="A122" t="s">
        <v>766</v>
      </c>
      <c r="B122" t="s">
        <v>42</v>
      </c>
      <c r="C122" t="s">
        <v>31</v>
      </c>
      <c r="D122">
        <v>44</v>
      </c>
      <c r="E122" s="55">
        <v>0.29412037037037037</v>
      </c>
      <c r="F122" s="2">
        <v>10</v>
      </c>
      <c r="G122" s="51" t="s">
        <v>776</v>
      </c>
    </row>
    <row r="123" spans="1:7" ht="15.75">
      <c r="A123" t="s">
        <v>767</v>
      </c>
      <c r="B123" t="s">
        <v>768</v>
      </c>
      <c r="C123" t="s">
        <v>31</v>
      </c>
      <c r="D123">
        <v>44</v>
      </c>
      <c r="E123" s="55">
        <v>0.29657407407407405</v>
      </c>
      <c r="F123" s="2">
        <v>10</v>
      </c>
      <c r="G123" s="51" t="s">
        <v>776</v>
      </c>
    </row>
    <row r="124" spans="1:7" ht="15.75">
      <c r="A124" t="s">
        <v>769</v>
      </c>
      <c r="B124" t="s">
        <v>770</v>
      </c>
      <c r="C124" t="s">
        <v>31</v>
      </c>
      <c r="D124">
        <v>44</v>
      </c>
      <c r="E124" s="55">
        <v>0.2966435185185185</v>
      </c>
      <c r="F124" s="2">
        <v>10</v>
      </c>
      <c r="G124" s="51" t="s">
        <v>776</v>
      </c>
    </row>
    <row r="125" spans="1:7" ht="15.75">
      <c r="A125" t="s">
        <v>501</v>
      </c>
      <c r="B125" t="s">
        <v>723</v>
      </c>
      <c r="C125" t="s">
        <v>31</v>
      </c>
      <c r="D125">
        <v>44</v>
      </c>
      <c r="E125" s="55">
        <v>0.30277777777777776</v>
      </c>
      <c r="F125" s="2">
        <v>10</v>
      </c>
      <c r="G125" s="51" t="s">
        <v>776</v>
      </c>
    </row>
    <row r="126" spans="1:7" ht="15.75">
      <c r="A126" t="s">
        <v>771</v>
      </c>
      <c r="B126" t="s">
        <v>772</v>
      </c>
      <c r="C126" t="s">
        <v>31</v>
      </c>
      <c r="D126">
        <v>44</v>
      </c>
      <c r="E126" s="55">
        <v>0.30533564814814812</v>
      </c>
      <c r="F126" s="2">
        <v>10</v>
      </c>
      <c r="G126" s="51" t="s">
        <v>776</v>
      </c>
    </row>
    <row r="127" spans="1:7" ht="15.75">
      <c r="A127" t="s">
        <v>773</v>
      </c>
      <c r="B127" t="s">
        <v>42</v>
      </c>
      <c r="C127" t="s">
        <v>31</v>
      </c>
      <c r="D127">
        <v>44</v>
      </c>
      <c r="E127" s="55">
        <v>0.30537037037037035</v>
      </c>
      <c r="F127" s="2">
        <v>10</v>
      </c>
      <c r="G127" s="51" t="s">
        <v>776</v>
      </c>
    </row>
    <row r="128" spans="1:7" ht="15.75">
      <c r="A128" t="s">
        <v>774</v>
      </c>
      <c r="B128" t="s">
        <v>44</v>
      </c>
      <c r="C128" t="s">
        <v>31</v>
      </c>
      <c r="D128">
        <v>44</v>
      </c>
      <c r="E128" s="55">
        <v>0.3132638888888889</v>
      </c>
      <c r="F128" s="2">
        <v>10</v>
      </c>
      <c r="G128" s="51" t="s">
        <v>776</v>
      </c>
    </row>
    <row r="129" spans="1:7" ht="15.75">
      <c r="A129" t="s">
        <v>775</v>
      </c>
      <c r="B129" t="s">
        <v>42</v>
      </c>
      <c r="C129" t="s">
        <v>31</v>
      </c>
      <c r="D129">
        <v>44</v>
      </c>
      <c r="E129" s="55">
        <v>0.33391203703703703</v>
      </c>
      <c r="F129" s="2">
        <v>10</v>
      </c>
      <c r="G129" s="51" t="s">
        <v>776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8"/>
  <sheetViews>
    <sheetView topLeftCell="A3" workbookViewId="0">
      <selection activeCell="L3" sqref="L3:L38"/>
    </sheetView>
  </sheetViews>
  <sheetFormatPr defaultRowHeight="15"/>
  <cols>
    <col min="12" max="12" width="11.42578125" customWidth="1"/>
  </cols>
  <sheetData>
    <row r="3" spans="1:12" ht="15.75">
      <c r="A3" t="s">
        <v>864</v>
      </c>
      <c r="B3" t="s">
        <v>49</v>
      </c>
      <c r="C3" t="s">
        <v>31</v>
      </c>
      <c r="D3">
        <v>81</v>
      </c>
      <c r="E3">
        <v>8</v>
      </c>
      <c r="F3">
        <v>0</v>
      </c>
      <c r="G3">
        <v>42</v>
      </c>
      <c r="H3" s="6">
        <f>E3+(F3/60)+(G3/3600)</f>
        <v>8.0116666666666667</v>
      </c>
      <c r="I3" s="7">
        <f>H$3</f>
        <v>8.0116666666666667</v>
      </c>
      <c r="J3" s="1">
        <v>1.25</v>
      </c>
      <c r="K3" s="1">
        <v>1</v>
      </c>
      <c r="L3" s="2">
        <f>I3/H3*100*J3*K3</f>
        <v>125</v>
      </c>
    </row>
    <row r="4" spans="1:12" ht="15.75">
      <c r="A4" t="s">
        <v>865</v>
      </c>
      <c r="B4" t="s">
        <v>269</v>
      </c>
      <c r="C4" t="s">
        <v>31</v>
      </c>
      <c r="D4">
        <v>81</v>
      </c>
      <c r="E4">
        <v>8</v>
      </c>
      <c r="F4">
        <v>33</v>
      </c>
      <c r="G4">
        <v>52</v>
      </c>
      <c r="H4" s="6">
        <f t="shared" ref="H4:H30" si="0">E4+(F4/60)+(G4/3600)</f>
        <v>8.5644444444444456</v>
      </c>
      <c r="I4" s="7">
        <f t="shared" ref="I4:I30" si="1">H$3</f>
        <v>8.0116666666666667</v>
      </c>
      <c r="J4" s="1">
        <v>1.25</v>
      </c>
      <c r="K4" s="1">
        <v>1</v>
      </c>
      <c r="L4" s="2">
        <f t="shared" ref="L4:L30" si="2">I4/H4*100*J4*K4</f>
        <v>116.93208354955888</v>
      </c>
    </row>
    <row r="5" spans="1:12" ht="15.75">
      <c r="A5" t="s">
        <v>866</v>
      </c>
      <c r="B5" t="s">
        <v>224</v>
      </c>
      <c r="C5" t="s">
        <v>31</v>
      </c>
      <c r="D5">
        <v>81</v>
      </c>
      <c r="E5">
        <v>8</v>
      </c>
      <c r="F5">
        <v>34</v>
      </c>
      <c r="G5">
        <v>52</v>
      </c>
      <c r="H5" s="6">
        <f t="shared" si="0"/>
        <v>8.5811111111111114</v>
      </c>
      <c r="I5" s="7">
        <f t="shared" si="1"/>
        <v>8.0116666666666667</v>
      </c>
      <c r="J5" s="1">
        <v>1.25</v>
      </c>
      <c r="K5" s="1">
        <v>1</v>
      </c>
      <c r="L5" s="2">
        <f t="shared" si="2"/>
        <v>116.70497216107731</v>
      </c>
    </row>
    <row r="6" spans="1:12" ht="15.75">
      <c r="A6" t="s">
        <v>867</v>
      </c>
      <c r="B6" t="s">
        <v>33</v>
      </c>
      <c r="C6" t="s">
        <v>868</v>
      </c>
      <c r="D6">
        <v>81</v>
      </c>
      <c r="E6">
        <v>8</v>
      </c>
      <c r="F6">
        <v>51</v>
      </c>
      <c r="G6">
        <v>36</v>
      </c>
      <c r="H6" s="6">
        <f t="shared" si="0"/>
        <v>8.86</v>
      </c>
      <c r="I6" s="7">
        <f t="shared" si="1"/>
        <v>8.0116666666666667</v>
      </c>
      <c r="J6" s="1">
        <v>1.25</v>
      </c>
      <c r="K6" s="1">
        <v>1</v>
      </c>
      <c r="L6" s="2">
        <f t="shared" si="2"/>
        <v>113.03141459744168</v>
      </c>
    </row>
    <row r="7" spans="1:12" ht="15.75">
      <c r="A7" t="s">
        <v>869</v>
      </c>
      <c r="B7" t="s">
        <v>51</v>
      </c>
      <c r="C7" t="s">
        <v>31</v>
      </c>
      <c r="D7">
        <v>81</v>
      </c>
      <c r="E7">
        <v>9</v>
      </c>
      <c r="F7">
        <v>8</v>
      </c>
      <c r="G7">
        <v>19</v>
      </c>
      <c r="H7" s="6">
        <f t="shared" si="0"/>
        <v>9.1386111111111106</v>
      </c>
      <c r="I7" s="7">
        <f t="shared" si="1"/>
        <v>8.0116666666666667</v>
      </c>
      <c r="J7" s="1">
        <v>1.25</v>
      </c>
      <c r="K7" s="1">
        <v>1</v>
      </c>
      <c r="L7" s="2">
        <f t="shared" si="2"/>
        <v>109.58539773245388</v>
      </c>
    </row>
    <row r="8" spans="1:12" ht="15.75">
      <c r="A8" t="s">
        <v>870</v>
      </c>
      <c r="B8" t="s">
        <v>871</v>
      </c>
      <c r="C8" t="s">
        <v>31</v>
      </c>
      <c r="D8">
        <v>81</v>
      </c>
      <c r="E8">
        <v>9</v>
      </c>
      <c r="F8">
        <v>48</v>
      </c>
      <c r="G8">
        <v>20</v>
      </c>
      <c r="H8" s="6">
        <f t="shared" si="0"/>
        <v>9.8055555555555571</v>
      </c>
      <c r="I8" s="7">
        <f t="shared" si="1"/>
        <v>8.0116666666666667</v>
      </c>
      <c r="J8" s="1">
        <v>1.25</v>
      </c>
      <c r="K8" s="1">
        <v>1</v>
      </c>
      <c r="L8" s="2">
        <f t="shared" si="2"/>
        <v>102.13172804532576</v>
      </c>
    </row>
    <row r="9" spans="1:12" ht="15.75">
      <c r="A9" t="s">
        <v>872</v>
      </c>
      <c r="B9" t="s">
        <v>42</v>
      </c>
      <c r="C9" t="s">
        <v>31</v>
      </c>
      <c r="D9">
        <v>81</v>
      </c>
      <c r="E9">
        <v>9</v>
      </c>
      <c r="F9">
        <v>48</v>
      </c>
      <c r="G9">
        <v>32</v>
      </c>
      <c r="H9" s="6">
        <f t="shared" si="0"/>
        <v>9.8088888888888892</v>
      </c>
      <c r="I9" s="7">
        <f t="shared" si="1"/>
        <v>8.0116666666666667</v>
      </c>
      <c r="J9" s="1">
        <v>1.25</v>
      </c>
      <c r="K9" s="1">
        <v>1</v>
      </c>
      <c r="L9" s="2">
        <f t="shared" si="2"/>
        <v>102.09702084277298</v>
      </c>
    </row>
    <row r="10" spans="1:12" ht="15.75">
      <c r="A10" t="s">
        <v>132</v>
      </c>
      <c r="B10" t="s">
        <v>133</v>
      </c>
      <c r="C10" t="s">
        <v>134</v>
      </c>
      <c r="D10">
        <v>81</v>
      </c>
      <c r="E10">
        <v>9</v>
      </c>
      <c r="F10">
        <v>48</v>
      </c>
      <c r="G10">
        <v>35</v>
      </c>
      <c r="H10" s="6">
        <f t="shared" si="0"/>
        <v>9.8097222222222236</v>
      </c>
      <c r="I10" s="7">
        <f t="shared" si="1"/>
        <v>8.0116666666666667</v>
      </c>
      <c r="J10" s="1">
        <v>1.25</v>
      </c>
      <c r="K10" s="1">
        <v>1</v>
      </c>
      <c r="L10" s="2">
        <f t="shared" si="2"/>
        <v>102.08834772759448</v>
      </c>
    </row>
    <row r="11" spans="1:12" ht="15.75">
      <c r="A11" t="s">
        <v>873</v>
      </c>
      <c r="B11" t="s">
        <v>37</v>
      </c>
      <c r="C11" t="s">
        <v>31</v>
      </c>
      <c r="D11">
        <v>81</v>
      </c>
      <c r="E11">
        <v>9</v>
      </c>
      <c r="F11">
        <v>49</v>
      </c>
      <c r="G11">
        <v>28</v>
      </c>
      <c r="H11" s="6">
        <f t="shared" si="0"/>
        <v>9.8244444444444436</v>
      </c>
      <c r="I11" s="7">
        <f t="shared" si="1"/>
        <v>8.0116666666666667</v>
      </c>
      <c r="J11" s="1">
        <v>1.25</v>
      </c>
      <c r="K11" s="1">
        <v>1</v>
      </c>
      <c r="L11" s="2">
        <f t="shared" si="2"/>
        <v>101.93536530196789</v>
      </c>
    </row>
    <row r="12" spans="1:12" ht="15.75">
      <c r="A12" t="s">
        <v>341</v>
      </c>
      <c r="B12" t="s">
        <v>117</v>
      </c>
      <c r="C12" t="s">
        <v>31</v>
      </c>
      <c r="D12">
        <v>81</v>
      </c>
      <c r="E12">
        <v>9</v>
      </c>
      <c r="F12">
        <v>55</v>
      </c>
      <c r="G12">
        <v>55</v>
      </c>
      <c r="H12" s="6">
        <f t="shared" si="0"/>
        <v>9.9319444444444436</v>
      </c>
      <c r="I12" s="7">
        <f t="shared" si="1"/>
        <v>8.0116666666666667</v>
      </c>
      <c r="J12" s="1">
        <v>1.25</v>
      </c>
      <c r="K12" s="1">
        <v>1</v>
      </c>
      <c r="L12" s="2">
        <f t="shared" si="2"/>
        <v>100.83205146133409</v>
      </c>
    </row>
    <row r="13" spans="1:12" ht="15.75">
      <c r="A13" t="s">
        <v>874</v>
      </c>
      <c r="B13" t="s">
        <v>875</v>
      </c>
      <c r="C13" t="s">
        <v>358</v>
      </c>
      <c r="D13">
        <v>81</v>
      </c>
      <c r="E13">
        <v>10</v>
      </c>
      <c r="F13">
        <v>23</v>
      </c>
      <c r="G13">
        <v>51</v>
      </c>
      <c r="H13" s="6">
        <f t="shared" si="0"/>
        <v>10.397499999999999</v>
      </c>
      <c r="I13" s="7">
        <f t="shared" si="1"/>
        <v>8.0116666666666667</v>
      </c>
      <c r="J13" s="1">
        <v>1.25</v>
      </c>
      <c r="K13" s="1">
        <v>1</v>
      </c>
      <c r="L13" s="2">
        <f t="shared" si="2"/>
        <v>96.317223691592545</v>
      </c>
    </row>
    <row r="14" spans="1:12" ht="15.75">
      <c r="A14" t="s">
        <v>116</v>
      </c>
      <c r="B14" t="s">
        <v>117</v>
      </c>
      <c r="C14" t="s">
        <v>31</v>
      </c>
      <c r="D14">
        <v>81</v>
      </c>
      <c r="E14">
        <v>11</v>
      </c>
      <c r="F14">
        <v>7</v>
      </c>
      <c r="G14">
        <v>12</v>
      </c>
      <c r="H14" s="6">
        <f t="shared" si="0"/>
        <v>11.120000000000001</v>
      </c>
      <c r="I14" s="7">
        <f t="shared" si="1"/>
        <v>8.0116666666666667</v>
      </c>
      <c r="J14" s="1">
        <v>1.25</v>
      </c>
      <c r="K14" s="1">
        <v>1</v>
      </c>
      <c r="L14" s="2">
        <f t="shared" si="2"/>
        <v>90.059202637889669</v>
      </c>
    </row>
    <row r="15" spans="1:12" ht="15.75">
      <c r="A15" t="s">
        <v>876</v>
      </c>
      <c r="C15" t="s">
        <v>31</v>
      </c>
      <c r="D15">
        <v>81</v>
      </c>
      <c r="E15">
        <v>11</v>
      </c>
      <c r="F15">
        <v>12</v>
      </c>
      <c r="G15">
        <v>19</v>
      </c>
      <c r="H15" s="6">
        <f t="shared" si="0"/>
        <v>11.205277777777777</v>
      </c>
      <c r="I15" s="7">
        <f t="shared" si="1"/>
        <v>8.0116666666666667</v>
      </c>
      <c r="J15" s="1">
        <v>1.25</v>
      </c>
      <c r="K15" s="1">
        <v>1</v>
      </c>
      <c r="L15" s="2">
        <f t="shared" si="2"/>
        <v>89.373806985795383</v>
      </c>
    </row>
    <row r="16" spans="1:12" ht="15.75">
      <c r="A16" t="s">
        <v>877</v>
      </c>
      <c r="B16" t="s">
        <v>207</v>
      </c>
      <c r="C16" t="s">
        <v>194</v>
      </c>
      <c r="D16">
        <v>81</v>
      </c>
      <c r="E16">
        <v>11</v>
      </c>
      <c r="F16">
        <v>31</v>
      </c>
      <c r="G16">
        <v>45</v>
      </c>
      <c r="H16" s="6">
        <f t="shared" si="0"/>
        <v>11.529166666666667</v>
      </c>
      <c r="I16" s="7">
        <f t="shared" si="1"/>
        <v>8.0116666666666667</v>
      </c>
      <c r="J16" s="1">
        <v>1.25</v>
      </c>
      <c r="K16" s="1">
        <v>1</v>
      </c>
      <c r="L16" s="2">
        <f t="shared" si="2"/>
        <v>86.863028550777017</v>
      </c>
    </row>
    <row r="17" spans="1:12" ht="15.75">
      <c r="A17" t="s">
        <v>119</v>
      </c>
      <c r="B17" t="s">
        <v>120</v>
      </c>
      <c r="C17" t="s">
        <v>31</v>
      </c>
      <c r="D17">
        <v>81</v>
      </c>
      <c r="E17">
        <v>11</v>
      </c>
      <c r="F17">
        <v>33</v>
      </c>
      <c r="G17">
        <v>5</v>
      </c>
      <c r="H17" s="6">
        <f t="shared" si="0"/>
        <v>11.551388888888889</v>
      </c>
      <c r="I17" s="7">
        <f t="shared" si="1"/>
        <v>8.0116666666666667</v>
      </c>
      <c r="J17" s="1">
        <v>1.25</v>
      </c>
      <c r="K17" s="1">
        <v>1</v>
      </c>
      <c r="L17" s="2">
        <f t="shared" si="2"/>
        <v>86.695924011061692</v>
      </c>
    </row>
    <row r="18" spans="1:12" ht="15.75">
      <c r="A18" t="s">
        <v>878</v>
      </c>
      <c r="B18" t="s">
        <v>374</v>
      </c>
      <c r="C18" t="s">
        <v>31</v>
      </c>
      <c r="D18">
        <v>81</v>
      </c>
      <c r="E18">
        <v>11</v>
      </c>
      <c r="F18">
        <v>46</v>
      </c>
      <c r="G18">
        <v>4</v>
      </c>
      <c r="H18" s="6">
        <f t="shared" si="0"/>
        <v>11.767777777777779</v>
      </c>
      <c r="I18" s="7">
        <f t="shared" si="1"/>
        <v>8.0116666666666667</v>
      </c>
      <c r="J18" s="1">
        <v>1.25</v>
      </c>
      <c r="K18" s="1">
        <v>1</v>
      </c>
      <c r="L18" s="2">
        <f t="shared" si="2"/>
        <v>85.101737324143144</v>
      </c>
    </row>
    <row r="19" spans="1:12" ht="15.75">
      <c r="A19" t="s">
        <v>879</v>
      </c>
      <c r="B19" t="s">
        <v>251</v>
      </c>
      <c r="C19" t="s">
        <v>31</v>
      </c>
      <c r="D19">
        <v>81</v>
      </c>
      <c r="E19">
        <v>11</v>
      </c>
      <c r="F19">
        <v>52</v>
      </c>
      <c r="G19">
        <v>0</v>
      </c>
      <c r="H19" s="6">
        <f t="shared" si="0"/>
        <v>11.866666666666667</v>
      </c>
      <c r="I19" s="7">
        <f t="shared" si="1"/>
        <v>8.0116666666666667</v>
      </c>
      <c r="J19" s="1">
        <v>1.25</v>
      </c>
      <c r="K19" s="1">
        <v>1</v>
      </c>
      <c r="L19" s="2">
        <f t="shared" si="2"/>
        <v>84.392556179775283</v>
      </c>
    </row>
    <row r="20" spans="1:12" ht="15.75">
      <c r="A20" t="s">
        <v>880</v>
      </c>
      <c r="B20" t="s">
        <v>190</v>
      </c>
      <c r="C20" t="s">
        <v>31</v>
      </c>
      <c r="D20">
        <v>81</v>
      </c>
      <c r="E20">
        <v>12</v>
      </c>
      <c r="F20">
        <v>28</v>
      </c>
      <c r="G20">
        <v>5</v>
      </c>
      <c r="H20" s="6">
        <f t="shared" si="0"/>
        <v>12.468055555555555</v>
      </c>
      <c r="I20" s="7">
        <f t="shared" si="1"/>
        <v>8.0116666666666667</v>
      </c>
      <c r="J20" s="1">
        <v>1.25</v>
      </c>
      <c r="K20" s="1">
        <v>1</v>
      </c>
      <c r="L20" s="2">
        <f t="shared" si="2"/>
        <v>80.321933830901187</v>
      </c>
    </row>
    <row r="21" spans="1:12" ht="15.75">
      <c r="A21" t="s">
        <v>881</v>
      </c>
      <c r="B21" t="s">
        <v>269</v>
      </c>
      <c r="C21" t="s">
        <v>31</v>
      </c>
      <c r="D21">
        <v>81</v>
      </c>
      <c r="E21">
        <v>12</v>
      </c>
      <c r="F21">
        <v>28</v>
      </c>
      <c r="G21">
        <v>18</v>
      </c>
      <c r="H21" s="6">
        <f t="shared" si="0"/>
        <v>12.471666666666668</v>
      </c>
      <c r="I21" s="7">
        <f t="shared" si="1"/>
        <v>8.0116666666666667</v>
      </c>
      <c r="J21" s="1">
        <v>1.25</v>
      </c>
      <c r="K21" s="1">
        <v>1</v>
      </c>
      <c r="L21" s="2">
        <f t="shared" si="2"/>
        <v>80.298677001202719</v>
      </c>
    </row>
    <row r="22" spans="1:12" ht="15.75">
      <c r="A22" t="s">
        <v>882</v>
      </c>
      <c r="B22" t="s">
        <v>883</v>
      </c>
      <c r="C22" t="s">
        <v>271</v>
      </c>
      <c r="D22">
        <v>81</v>
      </c>
      <c r="E22">
        <v>12</v>
      </c>
      <c r="F22">
        <v>37</v>
      </c>
      <c r="G22">
        <v>29</v>
      </c>
      <c r="H22" s="6">
        <f t="shared" si="0"/>
        <v>12.624722222222223</v>
      </c>
      <c r="I22" s="7">
        <f t="shared" si="1"/>
        <v>8.0116666666666667</v>
      </c>
      <c r="J22" s="1">
        <v>1.25</v>
      </c>
      <c r="K22" s="1">
        <v>1</v>
      </c>
      <c r="L22" s="2">
        <f t="shared" si="2"/>
        <v>79.325177671675931</v>
      </c>
    </row>
    <row r="23" spans="1:12" ht="15.75">
      <c r="A23" t="s">
        <v>884</v>
      </c>
      <c r="B23" t="s">
        <v>310</v>
      </c>
      <c r="C23" t="s">
        <v>31</v>
      </c>
      <c r="D23">
        <v>81</v>
      </c>
      <c r="E23">
        <v>12</v>
      </c>
      <c r="F23">
        <v>44</v>
      </c>
      <c r="G23">
        <v>34</v>
      </c>
      <c r="H23" s="6">
        <f t="shared" si="0"/>
        <v>12.742777777777777</v>
      </c>
      <c r="I23" s="7">
        <f t="shared" si="1"/>
        <v>8.0116666666666667</v>
      </c>
      <c r="J23" s="1">
        <v>1.25</v>
      </c>
      <c r="K23" s="1">
        <v>1</v>
      </c>
      <c r="L23" s="2">
        <f t="shared" si="2"/>
        <v>78.590268997689321</v>
      </c>
    </row>
    <row r="24" spans="1:12" ht="15.75">
      <c r="A24" t="s">
        <v>885</v>
      </c>
      <c r="B24" t="s">
        <v>224</v>
      </c>
      <c r="C24" t="s">
        <v>886</v>
      </c>
      <c r="D24">
        <v>81</v>
      </c>
      <c r="E24">
        <v>12</v>
      </c>
      <c r="F24">
        <v>44</v>
      </c>
      <c r="G24">
        <v>35</v>
      </c>
      <c r="H24" s="6">
        <f t="shared" si="0"/>
        <v>12.743055555555555</v>
      </c>
      <c r="I24" s="7">
        <f t="shared" si="1"/>
        <v>8.0116666666666667</v>
      </c>
      <c r="J24" s="1">
        <v>1.25</v>
      </c>
      <c r="K24" s="1">
        <v>1</v>
      </c>
      <c r="L24" s="2">
        <f t="shared" si="2"/>
        <v>78.588555858310642</v>
      </c>
    </row>
    <row r="25" spans="1:12" ht="15.75">
      <c r="A25" t="s">
        <v>869</v>
      </c>
      <c r="B25" t="s">
        <v>133</v>
      </c>
      <c r="C25" t="s">
        <v>31</v>
      </c>
      <c r="D25">
        <v>81</v>
      </c>
      <c r="E25">
        <v>12</v>
      </c>
      <c r="F25">
        <v>47</v>
      </c>
      <c r="G25">
        <v>14</v>
      </c>
      <c r="H25" s="6">
        <f t="shared" si="0"/>
        <v>12.787222222222223</v>
      </c>
      <c r="I25" s="7">
        <f t="shared" si="1"/>
        <v>8.0116666666666667</v>
      </c>
      <c r="J25" s="1">
        <v>1.25</v>
      </c>
      <c r="K25" s="1">
        <v>1</v>
      </c>
      <c r="L25" s="2">
        <f t="shared" si="2"/>
        <v>78.317113437893738</v>
      </c>
    </row>
    <row r="26" spans="1:12" ht="15.75">
      <c r="A26" t="s">
        <v>887</v>
      </c>
      <c r="B26" t="s">
        <v>207</v>
      </c>
      <c r="C26" t="s">
        <v>888</v>
      </c>
      <c r="D26">
        <v>81</v>
      </c>
      <c r="E26">
        <v>12</v>
      </c>
      <c r="F26">
        <v>58</v>
      </c>
      <c r="G26">
        <v>48</v>
      </c>
      <c r="H26" s="6">
        <f t="shared" si="0"/>
        <v>12.98</v>
      </c>
      <c r="I26" s="7">
        <f t="shared" si="1"/>
        <v>8.0116666666666667</v>
      </c>
      <c r="J26" s="1">
        <v>1.25</v>
      </c>
      <c r="K26" s="1">
        <v>1</v>
      </c>
      <c r="L26" s="2">
        <f t="shared" si="2"/>
        <v>77.153954802259875</v>
      </c>
    </row>
    <row r="27" spans="1:12" ht="15.75">
      <c r="A27" t="s">
        <v>49</v>
      </c>
      <c r="B27" t="s">
        <v>889</v>
      </c>
      <c r="C27" t="s">
        <v>31</v>
      </c>
      <c r="D27">
        <v>81</v>
      </c>
      <c r="E27">
        <v>14</v>
      </c>
      <c r="F27">
        <v>28</v>
      </c>
      <c r="G27">
        <v>2</v>
      </c>
      <c r="H27" s="6">
        <f t="shared" si="0"/>
        <v>14.467222222222222</v>
      </c>
      <c r="I27" s="7">
        <f t="shared" si="1"/>
        <v>8.0116666666666667</v>
      </c>
      <c r="J27" s="1">
        <v>1.25</v>
      </c>
      <c r="K27" s="1">
        <v>1</v>
      </c>
      <c r="L27" s="2">
        <f t="shared" si="2"/>
        <v>69.222572097845699</v>
      </c>
    </row>
    <row r="28" spans="1:12" ht="15.75">
      <c r="A28" t="s">
        <v>143</v>
      </c>
      <c r="B28" t="s">
        <v>37</v>
      </c>
      <c r="C28" t="s">
        <v>31</v>
      </c>
      <c r="D28">
        <v>81</v>
      </c>
      <c r="E28">
        <v>15</v>
      </c>
      <c r="F28">
        <v>14</v>
      </c>
      <c r="G28">
        <v>58</v>
      </c>
      <c r="H28" s="6">
        <f t="shared" si="0"/>
        <v>15.249444444444444</v>
      </c>
      <c r="I28" s="7">
        <f t="shared" si="1"/>
        <v>8.0116666666666667</v>
      </c>
      <c r="J28" s="1">
        <v>1.25</v>
      </c>
      <c r="K28" s="1">
        <v>1</v>
      </c>
      <c r="L28" s="2">
        <f t="shared" si="2"/>
        <v>65.671791322088239</v>
      </c>
    </row>
    <row r="29" spans="1:12" ht="15.75">
      <c r="A29" t="s">
        <v>890</v>
      </c>
      <c r="B29" t="s">
        <v>49</v>
      </c>
      <c r="C29" t="s">
        <v>271</v>
      </c>
      <c r="D29">
        <v>81</v>
      </c>
      <c r="E29">
        <v>18</v>
      </c>
      <c r="F29">
        <v>44</v>
      </c>
      <c r="G29">
        <v>9</v>
      </c>
      <c r="H29" s="6">
        <f t="shared" si="0"/>
        <v>18.735833333333336</v>
      </c>
      <c r="I29" s="7">
        <f t="shared" si="1"/>
        <v>8.0116666666666667</v>
      </c>
      <c r="J29" s="1">
        <v>1.25</v>
      </c>
      <c r="K29" s="1">
        <v>1</v>
      </c>
      <c r="L29" s="2">
        <f t="shared" si="2"/>
        <v>53.451496686385262</v>
      </c>
    </row>
    <row r="30" spans="1:12" ht="15.75">
      <c r="A30" t="s">
        <v>891</v>
      </c>
      <c r="B30" t="s">
        <v>207</v>
      </c>
      <c r="C30" t="s">
        <v>98</v>
      </c>
      <c r="D30">
        <v>81</v>
      </c>
      <c r="E30">
        <v>21</v>
      </c>
      <c r="F30">
        <v>13</v>
      </c>
      <c r="G30">
        <v>10</v>
      </c>
      <c r="H30" s="6">
        <f t="shared" si="0"/>
        <v>21.219444444444441</v>
      </c>
      <c r="I30" s="7">
        <f t="shared" si="1"/>
        <v>8.0116666666666667</v>
      </c>
      <c r="J30" s="1">
        <v>1.25</v>
      </c>
      <c r="K30" s="1">
        <v>1</v>
      </c>
      <c r="L30" s="2">
        <f t="shared" si="2"/>
        <v>47.195313522712404</v>
      </c>
    </row>
    <row r="33" spans="1:12" ht="15.75">
      <c r="A33" t="s">
        <v>893</v>
      </c>
      <c r="B33" t="s">
        <v>894</v>
      </c>
      <c r="C33" t="s">
        <v>31</v>
      </c>
      <c r="D33">
        <v>81</v>
      </c>
      <c r="E33" s="51">
        <v>12</v>
      </c>
      <c r="F33" s="51">
        <v>44</v>
      </c>
      <c r="G33" s="51">
        <v>36</v>
      </c>
      <c r="H33" s="6">
        <f>E33+(F33/60)+(G33/3600)</f>
        <v>12.743333333333332</v>
      </c>
      <c r="I33" s="7">
        <f>H$33</f>
        <v>12.743333333333332</v>
      </c>
      <c r="J33" s="1">
        <v>1.25</v>
      </c>
      <c r="K33" s="1">
        <v>1</v>
      </c>
      <c r="L33" s="2">
        <f>I33/H33*100*J33*K33</f>
        <v>125</v>
      </c>
    </row>
    <row r="34" spans="1:12" ht="15.75">
      <c r="A34" t="s">
        <v>895</v>
      </c>
      <c r="B34" t="s">
        <v>808</v>
      </c>
      <c r="C34" t="s">
        <v>271</v>
      </c>
      <c r="D34">
        <v>81</v>
      </c>
      <c r="E34" s="51">
        <v>12</v>
      </c>
      <c r="F34" s="51">
        <v>44</v>
      </c>
      <c r="G34" s="51">
        <v>37</v>
      </c>
      <c r="H34" s="6">
        <f t="shared" ref="H34:H38" si="3">E34+(F34/60)+(G34/3600)</f>
        <v>12.743611111111111</v>
      </c>
      <c r="I34" s="7">
        <f t="shared" ref="I34:I38" si="4">H$33</f>
        <v>12.743333333333332</v>
      </c>
      <c r="J34" s="1">
        <v>1.25</v>
      </c>
      <c r="K34" s="1">
        <v>1</v>
      </c>
      <c r="L34" s="2">
        <f t="shared" ref="L34:L38" si="5">I34/H34*100*J34*K34</f>
        <v>124.99727532314667</v>
      </c>
    </row>
    <row r="35" spans="1:12" ht="15.75">
      <c r="A35" t="s">
        <v>158</v>
      </c>
      <c r="B35" t="s">
        <v>157</v>
      </c>
      <c r="C35" t="s">
        <v>31</v>
      </c>
      <c r="D35">
        <v>81</v>
      </c>
      <c r="E35" s="51">
        <v>14</v>
      </c>
      <c r="F35" s="51">
        <v>27</v>
      </c>
      <c r="G35" s="51">
        <v>59</v>
      </c>
      <c r="H35" s="6">
        <f t="shared" si="3"/>
        <v>14.466388888888888</v>
      </c>
      <c r="I35" s="7">
        <f t="shared" si="4"/>
        <v>12.743333333333332</v>
      </c>
      <c r="J35" s="1">
        <v>1.25</v>
      </c>
      <c r="K35" s="1">
        <v>1</v>
      </c>
      <c r="L35" s="2">
        <f t="shared" si="5"/>
        <v>110.11156128189866</v>
      </c>
    </row>
    <row r="36" spans="1:12" ht="15.75">
      <c r="A36" t="s">
        <v>896</v>
      </c>
      <c r="B36" t="s">
        <v>897</v>
      </c>
      <c r="C36" t="s">
        <v>194</v>
      </c>
      <c r="D36">
        <v>81</v>
      </c>
      <c r="E36" s="51">
        <v>15</v>
      </c>
      <c r="F36" s="51">
        <v>4</v>
      </c>
      <c r="G36" s="51">
        <v>3</v>
      </c>
      <c r="H36" s="6">
        <f t="shared" si="3"/>
        <v>15.067499999999999</v>
      </c>
      <c r="I36" s="7">
        <f t="shared" si="4"/>
        <v>12.743333333333332</v>
      </c>
      <c r="J36" s="1">
        <v>1.25</v>
      </c>
      <c r="K36" s="1">
        <v>1</v>
      </c>
      <c r="L36" s="2">
        <f t="shared" si="5"/>
        <v>105.71871024832697</v>
      </c>
    </row>
    <row r="37" spans="1:12" ht="15.75">
      <c r="A37" t="s">
        <v>898</v>
      </c>
      <c r="B37" t="s">
        <v>157</v>
      </c>
      <c r="C37" t="s">
        <v>196</v>
      </c>
      <c r="D37">
        <v>81</v>
      </c>
      <c r="E37" s="51">
        <v>18</v>
      </c>
      <c r="F37" s="51">
        <v>44</v>
      </c>
      <c r="G37" s="51">
        <v>8</v>
      </c>
      <c r="H37" s="6">
        <f t="shared" si="3"/>
        <v>18.735555555555557</v>
      </c>
      <c r="I37" s="7">
        <f t="shared" si="4"/>
        <v>12.743333333333332</v>
      </c>
      <c r="J37" s="1">
        <v>1.25</v>
      </c>
      <c r="K37" s="1">
        <v>1</v>
      </c>
      <c r="L37" s="2">
        <f t="shared" si="5"/>
        <v>85.021053255841537</v>
      </c>
    </row>
    <row r="38" spans="1:12" ht="15.75">
      <c r="A38" t="s">
        <v>899</v>
      </c>
      <c r="B38" t="s">
        <v>157</v>
      </c>
      <c r="C38" t="s">
        <v>31</v>
      </c>
      <c r="D38">
        <v>81</v>
      </c>
      <c r="E38" s="51">
        <v>21</v>
      </c>
      <c r="F38" s="51">
        <v>13</v>
      </c>
      <c r="G38" s="51">
        <v>10</v>
      </c>
      <c r="H38" s="6">
        <f t="shared" si="3"/>
        <v>21.219444444444441</v>
      </c>
      <c r="I38" s="7">
        <f t="shared" si="4"/>
        <v>12.743333333333332</v>
      </c>
      <c r="J38" s="1">
        <v>1.25</v>
      </c>
      <c r="K38" s="1">
        <v>1</v>
      </c>
      <c r="L38" s="2">
        <f t="shared" si="5"/>
        <v>75.0687262730724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6"/>
  <sheetViews>
    <sheetView topLeftCell="A22" workbookViewId="0">
      <selection activeCell="L3" sqref="L3:L46"/>
    </sheetView>
  </sheetViews>
  <sheetFormatPr defaultRowHeight="15"/>
  <cols>
    <col min="1" max="1" width="14.42578125" customWidth="1"/>
    <col min="12" max="12" width="11.7109375" customWidth="1"/>
  </cols>
  <sheetData>
    <row r="3" spans="1:12" ht="15.75">
      <c r="A3" t="s">
        <v>900</v>
      </c>
      <c r="B3" t="s">
        <v>44</v>
      </c>
      <c r="C3" t="s">
        <v>245</v>
      </c>
      <c r="D3">
        <v>44</v>
      </c>
      <c r="E3">
        <v>4</v>
      </c>
      <c r="F3">
        <v>22</v>
      </c>
      <c r="G3">
        <v>32</v>
      </c>
      <c r="H3" s="6">
        <f>E3+(F3/60)+(G3/3600)</f>
        <v>4.3755555555555548</v>
      </c>
      <c r="I3" s="7">
        <f>H$3</f>
        <v>4.3755555555555548</v>
      </c>
      <c r="J3" s="1">
        <v>1</v>
      </c>
      <c r="K3" s="1">
        <v>1</v>
      </c>
      <c r="L3" s="2">
        <f>I3/H3*100*J3*K3</f>
        <v>100</v>
      </c>
    </row>
    <row r="4" spans="1:12" ht="15.75">
      <c r="A4" t="s">
        <v>901</v>
      </c>
      <c r="B4" t="s">
        <v>42</v>
      </c>
      <c r="C4" t="s">
        <v>31</v>
      </c>
      <c r="D4">
        <v>44</v>
      </c>
      <c r="E4">
        <v>4</v>
      </c>
      <c r="F4">
        <v>34</v>
      </c>
      <c r="G4">
        <v>33</v>
      </c>
      <c r="H4" s="6">
        <f t="shared" ref="H4:H32" si="0">E4+(F4/60)+(G4/3600)</f>
        <v>4.5758333333333328</v>
      </c>
      <c r="I4" s="7">
        <f t="shared" ref="I4:I29" si="1">H$3</f>
        <v>4.3755555555555548</v>
      </c>
      <c r="J4" s="1">
        <v>1</v>
      </c>
      <c r="K4" s="1">
        <v>1</v>
      </c>
      <c r="L4" s="2">
        <f t="shared" ref="L4:L32" si="2">I4/H4*100*J4*K4</f>
        <v>95.623140897225753</v>
      </c>
    </row>
    <row r="5" spans="1:12" ht="15.75">
      <c r="A5" t="s">
        <v>902</v>
      </c>
      <c r="B5" t="s">
        <v>310</v>
      </c>
      <c r="C5" t="s">
        <v>903</v>
      </c>
      <c r="D5">
        <v>44</v>
      </c>
      <c r="E5">
        <v>4</v>
      </c>
      <c r="F5">
        <v>37</v>
      </c>
      <c r="G5">
        <v>36</v>
      </c>
      <c r="H5" s="6">
        <f t="shared" si="0"/>
        <v>4.6266666666666669</v>
      </c>
      <c r="I5" s="7">
        <f t="shared" si="1"/>
        <v>4.3755555555555548</v>
      </c>
      <c r="J5" s="1">
        <v>1</v>
      </c>
      <c r="K5" s="1">
        <v>1</v>
      </c>
      <c r="L5" s="2">
        <f t="shared" si="2"/>
        <v>94.572526416906797</v>
      </c>
    </row>
    <row r="6" spans="1:12" ht="15.75">
      <c r="A6" t="s">
        <v>904</v>
      </c>
      <c r="B6" t="s">
        <v>37</v>
      </c>
      <c r="C6" t="s">
        <v>31</v>
      </c>
      <c r="D6">
        <v>44</v>
      </c>
      <c r="E6">
        <v>5</v>
      </c>
      <c r="F6">
        <v>2</v>
      </c>
      <c r="G6">
        <v>3</v>
      </c>
      <c r="H6" s="6">
        <f t="shared" si="0"/>
        <v>5.0341666666666667</v>
      </c>
      <c r="I6" s="7">
        <f t="shared" si="1"/>
        <v>4.3755555555555548</v>
      </c>
      <c r="J6" s="1">
        <v>1</v>
      </c>
      <c r="K6" s="1">
        <v>1</v>
      </c>
      <c r="L6" s="2">
        <f t="shared" si="2"/>
        <v>86.917177067814364</v>
      </c>
    </row>
    <row r="7" spans="1:12" ht="15.75">
      <c r="A7" t="s">
        <v>905</v>
      </c>
      <c r="B7" t="s">
        <v>367</v>
      </c>
      <c r="C7" t="s">
        <v>903</v>
      </c>
      <c r="D7">
        <v>44</v>
      </c>
      <c r="E7">
        <v>5</v>
      </c>
      <c r="F7">
        <v>12</v>
      </c>
      <c r="G7">
        <v>10</v>
      </c>
      <c r="H7" s="6">
        <f t="shared" si="0"/>
        <v>5.2027777777777784</v>
      </c>
      <c r="I7" s="7">
        <f t="shared" si="1"/>
        <v>4.3755555555555548</v>
      </c>
      <c r="J7" s="1">
        <v>1</v>
      </c>
      <c r="K7" s="1">
        <v>1</v>
      </c>
      <c r="L7" s="2">
        <f t="shared" si="2"/>
        <v>84.100373731980753</v>
      </c>
    </row>
    <row r="8" spans="1:12" ht="15.75">
      <c r="A8" t="s">
        <v>906</v>
      </c>
      <c r="B8" t="s">
        <v>117</v>
      </c>
      <c r="C8" t="s">
        <v>31</v>
      </c>
      <c r="D8">
        <v>44</v>
      </c>
      <c r="E8">
        <v>5</v>
      </c>
      <c r="F8">
        <v>14</v>
      </c>
      <c r="G8">
        <v>9</v>
      </c>
      <c r="H8" s="6">
        <f t="shared" si="0"/>
        <v>5.2358333333333338</v>
      </c>
      <c r="I8" s="7">
        <f t="shared" si="1"/>
        <v>4.3755555555555548</v>
      </c>
      <c r="J8" s="1">
        <v>1</v>
      </c>
      <c r="K8" s="1">
        <v>1</v>
      </c>
      <c r="L8" s="2">
        <f t="shared" si="2"/>
        <v>83.569420128388742</v>
      </c>
    </row>
    <row r="9" spans="1:12" ht="15.75">
      <c r="A9" t="s">
        <v>907</v>
      </c>
      <c r="B9" t="s">
        <v>42</v>
      </c>
      <c r="C9" t="s">
        <v>31</v>
      </c>
      <c r="D9">
        <v>44</v>
      </c>
      <c r="E9">
        <v>5</v>
      </c>
      <c r="F9">
        <v>24</v>
      </c>
      <c r="G9">
        <v>11</v>
      </c>
      <c r="H9" s="6">
        <f t="shared" si="0"/>
        <v>5.4030555555555555</v>
      </c>
      <c r="I9" s="7">
        <f t="shared" si="1"/>
        <v>4.3755555555555548</v>
      </c>
      <c r="J9" s="1">
        <v>1</v>
      </c>
      <c r="K9" s="1">
        <v>1</v>
      </c>
      <c r="L9" s="2">
        <f t="shared" si="2"/>
        <v>80.982982880057563</v>
      </c>
    </row>
    <row r="10" spans="1:12" ht="15.75">
      <c r="A10" t="s">
        <v>908</v>
      </c>
      <c r="B10" t="s">
        <v>39</v>
      </c>
      <c r="C10" t="s">
        <v>888</v>
      </c>
      <c r="D10">
        <v>44</v>
      </c>
      <c r="E10">
        <v>5</v>
      </c>
      <c r="F10">
        <v>33</v>
      </c>
      <c r="G10">
        <v>55</v>
      </c>
      <c r="H10" s="6">
        <f t="shared" si="0"/>
        <v>5.5652777777777773</v>
      </c>
      <c r="I10" s="7">
        <f t="shared" si="1"/>
        <v>4.3755555555555548</v>
      </c>
      <c r="J10" s="1">
        <v>1</v>
      </c>
      <c r="K10" s="1">
        <v>1</v>
      </c>
      <c r="L10" s="2">
        <f t="shared" si="2"/>
        <v>78.622410781133013</v>
      </c>
    </row>
    <row r="11" spans="1:12" ht="15.75">
      <c r="A11" t="s">
        <v>909</v>
      </c>
      <c r="B11" t="s">
        <v>44</v>
      </c>
      <c r="C11" t="s">
        <v>31</v>
      </c>
      <c r="D11">
        <v>44</v>
      </c>
      <c r="E11">
        <v>5</v>
      </c>
      <c r="F11">
        <v>37</v>
      </c>
      <c r="G11">
        <v>13</v>
      </c>
      <c r="H11" s="6">
        <f t="shared" si="0"/>
        <v>5.6202777777777779</v>
      </c>
      <c r="I11" s="7">
        <f t="shared" si="1"/>
        <v>4.3755555555555548</v>
      </c>
      <c r="J11" s="1">
        <v>1</v>
      </c>
      <c r="K11" s="1">
        <v>1</v>
      </c>
      <c r="L11" s="2">
        <f t="shared" si="2"/>
        <v>77.853012405476179</v>
      </c>
    </row>
    <row r="12" spans="1:12" ht="15.75">
      <c r="A12" t="s">
        <v>910</v>
      </c>
      <c r="B12" t="s">
        <v>251</v>
      </c>
      <c r="C12" t="s">
        <v>31</v>
      </c>
      <c r="D12">
        <v>44</v>
      </c>
      <c r="E12">
        <v>5</v>
      </c>
      <c r="F12">
        <v>48</v>
      </c>
      <c r="G12">
        <v>49</v>
      </c>
      <c r="H12" s="6">
        <f t="shared" si="0"/>
        <v>5.8136111111111113</v>
      </c>
      <c r="I12" s="7">
        <f t="shared" si="1"/>
        <v>4.3755555555555548</v>
      </c>
      <c r="J12" s="1">
        <v>1</v>
      </c>
      <c r="K12" s="1">
        <v>1</v>
      </c>
      <c r="L12" s="2">
        <f t="shared" si="2"/>
        <v>75.263987768168548</v>
      </c>
    </row>
    <row r="13" spans="1:12" ht="15.75">
      <c r="A13" t="s">
        <v>911</v>
      </c>
      <c r="B13" t="s">
        <v>117</v>
      </c>
      <c r="C13" t="s">
        <v>31</v>
      </c>
      <c r="D13">
        <v>44</v>
      </c>
      <c r="E13">
        <v>6</v>
      </c>
      <c r="F13">
        <v>4</v>
      </c>
      <c r="G13">
        <v>53</v>
      </c>
      <c r="H13" s="6">
        <f t="shared" si="0"/>
        <v>6.0813888888888883</v>
      </c>
      <c r="I13" s="7">
        <f t="shared" si="1"/>
        <v>4.3755555555555548</v>
      </c>
      <c r="J13" s="1">
        <v>1</v>
      </c>
      <c r="K13" s="1">
        <v>1</v>
      </c>
      <c r="L13" s="2">
        <f t="shared" si="2"/>
        <v>71.949938336454565</v>
      </c>
    </row>
    <row r="14" spans="1:12" ht="15.75">
      <c r="A14" t="s">
        <v>912</v>
      </c>
      <c r="B14" t="s">
        <v>117</v>
      </c>
      <c r="C14" t="s">
        <v>31</v>
      </c>
      <c r="D14">
        <v>44</v>
      </c>
      <c r="E14">
        <v>6</v>
      </c>
      <c r="F14">
        <v>6</v>
      </c>
      <c r="G14">
        <v>12</v>
      </c>
      <c r="H14" s="6">
        <f t="shared" si="0"/>
        <v>6.1033333333333326</v>
      </c>
      <c r="I14" s="7">
        <f t="shared" si="1"/>
        <v>4.3755555555555548</v>
      </c>
      <c r="J14" s="1">
        <v>1</v>
      </c>
      <c r="K14" s="1">
        <v>1</v>
      </c>
      <c r="L14" s="2">
        <f t="shared" si="2"/>
        <v>71.691243400691789</v>
      </c>
    </row>
    <row r="15" spans="1:12" ht="15.75">
      <c r="A15" t="s">
        <v>533</v>
      </c>
      <c r="B15" t="s">
        <v>33</v>
      </c>
      <c r="C15" t="s">
        <v>31</v>
      </c>
      <c r="D15">
        <v>44</v>
      </c>
      <c r="E15">
        <v>6</v>
      </c>
      <c r="F15">
        <v>13</v>
      </c>
      <c r="G15">
        <v>0</v>
      </c>
      <c r="H15" s="6">
        <f t="shared" si="0"/>
        <v>6.2166666666666668</v>
      </c>
      <c r="I15" s="7">
        <f t="shared" si="1"/>
        <v>4.3755555555555548</v>
      </c>
      <c r="J15" s="1">
        <v>1</v>
      </c>
      <c r="K15" s="1">
        <v>1</v>
      </c>
      <c r="L15" s="2">
        <f t="shared" si="2"/>
        <v>70.384271671134925</v>
      </c>
    </row>
    <row r="16" spans="1:12" ht="15.75">
      <c r="A16" t="s">
        <v>913</v>
      </c>
      <c r="B16" t="s">
        <v>914</v>
      </c>
      <c r="C16" t="s">
        <v>31</v>
      </c>
      <c r="D16">
        <v>44</v>
      </c>
      <c r="E16">
        <v>6</v>
      </c>
      <c r="F16">
        <v>13</v>
      </c>
      <c r="G16">
        <v>2</v>
      </c>
      <c r="H16" s="6">
        <f t="shared" si="0"/>
        <v>6.2172222222222224</v>
      </c>
      <c r="I16" s="7">
        <f t="shared" si="1"/>
        <v>4.3755555555555548</v>
      </c>
      <c r="J16" s="1">
        <v>1</v>
      </c>
      <c r="K16" s="1">
        <v>1</v>
      </c>
      <c r="L16" s="2">
        <f t="shared" si="2"/>
        <v>70.377982307211141</v>
      </c>
    </row>
    <row r="17" spans="1:12" ht="15.75">
      <c r="A17" t="s">
        <v>915</v>
      </c>
      <c r="B17" t="s">
        <v>44</v>
      </c>
      <c r="C17" t="s">
        <v>31</v>
      </c>
      <c r="D17">
        <v>44</v>
      </c>
      <c r="E17">
        <v>6</v>
      </c>
      <c r="F17">
        <v>24</v>
      </c>
      <c r="G17">
        <v>35</v>
      </c>
      <c r="H17" s="6">
        <f t="shared" si="0"/>
        <v>6.4097222222222223</v>
      </c>
      <c r="I17" s="7">
        <f t="shared" si="1"/>
        <v>4.3755555555555548</v>
      </c>
      <c r="J17" s="1">
        <v>1</v>
      </c>
      <c r="K17" s="1">
        <v>1</v>
      </c>
      <c r="L17" s="2">
        <f t="shared" si="2"/>
        <v>68.264355362946887</v>
      </c>
    </row>
    <row r="18" spans="1:12" ht="15.75">
      <c r="A18" t="s">
        <v>916</v>
      </c>
      <c r="B18" t="s">
        <v>33</v>
      </c>
      <c r="C18" t="s">
        <v>294</v>
      </c>
      <c r="D18">
        <v>44</v>
      </c>
      <c r="E18">
        <v>6</v>
      </c>
      <c r="F18">
        <v>40</v>
      </c>
      <c r="G18">
        <v>49</v>
      </c>
      <c r="H18" s="6">
        <f t="shared" si="0"/>
        <v>6.6802777777777784</v>
      </c>
      <c r="I18" s="7">
        <f t="shared" si="1"/>
        <v>4.3755555555555548</v>
      </c>
      <c r="J18" s="1">
        <v>1</v>
      </c>
      <c r="K18" s="1">
        <v>1</v>
      </c>
      <c r="L18" s="2">
        <f t="shared" si="2"/>
        <v>65.499604973179743</v>
      </c>
    </row>
    <row r="19" spans="1:12" ht="15.75">
      <c r="A19" t="s">
        <v>917</v>
      </c>
      <c r="B19" t="s">
        <v>259</v>
      </c>
      <c r="C19" t="s">
        <v>31</v>
      </c>
      <c r="D19">
        <v>44</v>
      </c>
      <c r="E19">
        <v>7</v>
      </c>
      <c r="F19">
        <v>8</v>
      </c>
      <c r="G19">
        <v>11</v>
      </c>
      <c r="H19" s="6">
        <f t="shared" si="0"/>
        <v>7.1363888888888889</v>
      </c>
      <c r="I19" s="7">
        <f t="shared" si="1"/>
        <v>4.3755555555555548</v>
      </c>
      <c r="J19" s="1">
        <v>1</v>
      </c>
      <c r="K19" s="1">
        <v>1</v>
      </c>
      <c r="L19" s="2">
        <f t="shared" si="2"/>
        <v>61.313300377564119</v>
      </c>
    </row>
    <row r="20" spans="1:12" ht="15.75">
      <c r="A20" t="s">
        <v>918</v>
      </c>
      <c r="B20" t="s">
        <v>254</v>
      </c>
      <c r="C20" t="s">
        <v>31</v>
      </c>
      <c r="D20">
        <v>44</v>
      </c>
      <c r="E20">
        <v>7</v>
      </c>
      <c r="F20">
        <v>10</v>
      </c>
      <c r="G20">
        <v>54</v>
      </c>
      <c r="H20" s="6">
        <f t="shared" si="0"/>
        <v>7.1816666666666666</v>
      </c>
      <c r="I20" s="7">
        <f t="shared" si="1"/>
        <v>4.3755555555555548</v>
      </c>
      <c r="J20" s="1">
        <v>1</v>
      </c>
      <c r="K20" s="1">
        <v>1</v>
      </c>
      <c r="L20" s="2">
        <f t="shared" si="2"/>
        <v>60.926742476986142</v>
      </c>
    </row>
    <row r="21" spans="1:12" ht="15.75">
      <c r="A21" t="s">
        <v>919</v>
      </c>
      <c r="B21" t="s">
        <v>401</v>
      </c>
      <c r="C21" t="s">
        <v>920</v>
      </c>
      <c r="D21">
        <v>44</v>
      </c>
      <c r="E21">
        <v>7</v>
      </c>
      <c r="F21">
        <v>14</v>
      </c>
      <c r="G21">
        <v>47</v>
      </c>
      <c r="H21" s="6">
        <f t="shared" si="0"/>
        <v>7.2463888888888892</v>
      </c>
      <c r="I21" s="7">
        <f t="shared" si="1"/>
        <v>4.3755555555555548</v>
      </c>
      <c r="J21" s="1">
        <v>1</v>
      </c>
      <c r="K21" s="1">
        <v>1</v>
      </c>
      <c r="L21" s="2">
        <f t="shared" si="2"/>
        <v>60.382566029056605</v>
      </c>
    </row>
    <row r="22" spans="1:12" ht="15.75">
      <c r="A22" t="s">
        <v>921</v>
      </c>
      <c r="B22" t="s">
        <v>310</v>
      </c>
      <c r="C22" t="s">
        <v>922</v>
      </c>
      <c r="D22">
        <v>44</v>
      </c>
      <c r="E22">
        <v>7</v>
      </c>
      <c r="F22">
        <v>15</v>
      </c>
      <c r="G22">
        <v>5</v>
      </c>
      <c r="H22" s="6">
        <f t="shared" si="0"/>
        <v>7.2513888888888891</v>
      </c>
      <c r="I22" s="7">
        <f t="shared" si="1"/>
        <v>4.3755555555555548</v>
      </c>
      <c r="J22" s="1">
        <v>1</v>
      </c>
      <c r="K22" s="1">
        <v>1</v>
      </c>
      <c r="L22" s="2">
        <f t="shared" si="2"/>
        <v>60.340930856157811</v>
      </c>
    </row>
    <row r="23" spans="1:12" ht="15.75">
      <c r="A23" t="s">
        <v>923</v>
      </c>
      <c r="B23" t="s">
        <v>117</v>
      </c>
      <c r="C23" t="s">
        <v>358</v>
      </c>
      <c r="D23">
        <v>44</v>
      </c>
      <c r="E23">
        <v>7</v>
      </c>
      <c r="F23">
        <v>33</v>
      </c>
      <c r="G23">
        <v>9</v>
      </c>
      <c r="H23" s="6">
        <f t="shared" si="0"/>
        <v>7.5525000000000002</v>
      </c>
      <c r="I23" s="7">
        <f t="shared" si="1"/>
        <v>4.3755555555555548</v>
      </c>
      <c r="J23" s="1">
        <v>1</v>
      </c>
      <c r="K23" s="1">
        <v>1</v>
      </c>
      <c r="L23" s="2">
        <f t="shared" si="2"/>
        <v>57.935194380080169</v>
      </c>
    </row>
    <row r="24" spans="1:12" ht="15.75">
      <c r="A24" t="s">
        <v>924</v>
      </c>
      <c r="B24" t="s">
        <v>367</v>
      </c>
      <c r="C24" t="s">
        <v>31</v>
      </c>
      <c r="D24">
        <v>44</v>
      </c>
      <c r="E24">
        <v>7</v>
      </c>
      <c r="F24">
        <v>41</v>
      </c>
      <c r="G24">
        <v>13</v>
      </c>
      <c r="H24" s="6">
        <f t="shared" si="0"/>
        <v>7.6869444444444444</v>
      </c>
      <c r="I24" s="7">
        <f t="shared" si="1"/>
        <v>4.3755555555555548</v>
      </c>
      <c r="J24" s="1">
        <v>1</v>
      </c>
      <c r="K24" s="1">
        <v>1</v>
      </c>
      <c r="L24" s="2">
        <f t="shared" si="2"/>
        <v>56.921909442416784</v>
      </c>
    </row>
    <row r="25" spans="1:12" ht="15.75">
      <c r="A25" t="s">
        <v>925</v>
      </c>
      <c r="B25" t="s">
        <v>347</v>
      </c>
      <c r="C25" t="s">
        <v>31</v>
      </c>
      <c r="D25">
        <v>44</v>
      </c>
      <c r="E25">
        <v>7</v>
      </c>
      <c r="F25">
        <v>47</v>
      </c>
      <c r="G25">
        <v>57</v>
      </c>
      <c r="H25" s="6">
        <f t="shared" si="0"/>
        <v>7.7991666666666664</v>
      </c>
      <c r="I25" s="7">
        <f t="shared" si="1"/>
        <v>4.3755555555555548</v>
      </c>
      <c r="J25" s="1">
        <v>1</v>
      </c>
      <c r="K25" s="1">
        <v>1</v>
      </c>
      <c r="L25" s="2">
        <f t="shared" si="2"/>
        <v>56.102859992164397</v>
      </c>
    </row>
    <row r="26" spans="1:12" ht="15.75">
      <c r="A26" t="s">
        <v>926</v>
      </c>
      <c r="B26" t="s">
        <v>117</v>
      </c>
      <c r="C26" t="s">
        <v>31</v>
      </c>
      <c r="D26">
        <v>44</v>
      </c>
      <c r="E26">
        <v>8</v>
      </c>
      <c r="F26">
        <v>12</v>
      </c>
      <c r="G26">
        <v>39</v>
      </c>
      <c r="H26" s="6">
        <f t="shared" si="0"/>
        <v>8.2108333333333334</v>
      </c>
      <c r="I26" s="7">
        <f t="shared" si="1"/>
        <v>4.3755555555555548</v>
      </c>
      <c r="J26" s="1">
        <v>1</v>
      </c>
      <c r="K26" s="1">
        <v>1</v>
      </c>
      <c r="L26" s="2">
        <f t="shared" si="2"/>
        <v>53.290030109272969</v>
      </c>
    </row>
    <row r="27" spans="1:12" ht="15.75">
      <c r="A27" t="s">
        <v>927</v>
      </c>
      <c r="B27" t="s">
        <v>49</v>
      </c>
      <c r="C27" t="s">
        <v>31</v>
      </c>
      <c r="D27">
        <v>44</v>
      </c>
      <c r="E27">
        <v>8</v>
      </c>
      <c r="F27">
        <v>12</v>
      </c>
      <c r="G27">
        <v>40</v>
      </c>
      <c r="H27" s="6">
        <f t="shared" si="0"/>
        <v>8.2111111111111104</v>
      </c>
      <c r="I27" s="7">
        <f t="shared" si="1"/>
        <v>4.3755555555555548</v>
      </c>
      <c r="J27" s="1">
        <v>1</v>
      </c>
      <c r="K27" s="1">
        <v>1</v>
      </c>
      <c r="L27" s="2">
        <f t="shared" si="2"/>
        <v>53.288227334235451</v>
      </c>
    </row>
    <row r="28" spans="1:12" ht="15.75">
      <c r="A28" t="s">
        <v>928</v>
      </c>
      <c r="B28" t="s">
        <v>929</v>
      </c>
      <c r="C28" t="s">
        <v>31</v>
      </c>
      <c r="D28">
        <v>44</v>
      </c>
      <c r="E28">
        <v>9</v>
      </c>
      <c r="F28">
        <v>1</v>
      </c>
      <c r="G28">
        <v>23</v>
      </c>
      <c r="H28" s="6">
        <f t="shared" si="0"/>
        <v>9.0230555555555565</v>
      </c>
      <c r="I28" s="7">
        <f t="shared" si="1"/>
        <v>4.3755555555555548</v>
      </c>
      <c r="J28" s="1">
        <v>1</v>
      </c>
      <c r="K28" s="1">
        <v>1</v>
      </c>
      <c r="L28" s="2">
        <f t="shared" si="2"/>
        <v>48.493057907212986</v>
      </c>
    </row>
    <row r="29" spans="1:12" ht="15.75">
      <c r="A29" t="s">
        <v>930</v>
      </c>
      <c r="B29" t="s">
        <v>44</v>
      </c>
      <c r="C29" t="s">
        <v>31</v>
      </c>
      <c r="D29">
        <v>44</v>
      </c>
      <c r="E29">
        <v>9</v>
      </c>
      <c r="F29">
        <v>28</v>
      </c>
      <c r="G29">
        <v>12</v>
      </c>
      <c r="H29" s="6">
        <f t="shared" si="0"/>
        <v>9.4700000000000006</v>
      </c>
      <c r="I29" s="7">
        <f t="shared" si="1"/>
        <v>4.3755555555555548</v>
      </c>
      <c r="J29" s="1">
        <v>1</v>
      </c>
      <c r="K29" s="1">
        <v>1</v>
      </c>
      <c r="L29" s="2">
        <f t="shared" si="2"/>
        <v>46.204388126246613</v>
      </c>
    </row>
    <row r="30" spans="1:12" ht="15.75">
      <c r="H30" s="6"/>
      <c r="I30" s="7"/>
      <c r="J30" s="1"/>
      <c r="K30" s="1"/>
      <c r="L30" s="2"/>
    </row>
    <row r="31" spans="1:12" ht="15.75">
      <c r="H31" s="6"/>
      <c r="I31" s="7"/>
      <c r="J31" s="1"/>
      <c r="K31" s="1"/>
      <c r="L31" s="2"/>
    </row>
    <row r="32" spans="1:12" ht="15.75">
      <c r="A32" t="s">
        <v>931</v>
      </c>
      <c r="B32" t="s">
        <v>164</v>
      </c>
      <c r="C32" t="s">
        <v>31</v>
      </c>
      <c r="D32">
        <v>44</v>
      </c>
      <c r="E32">
        <v>5</v>
      </c>
      <c r="F32">
        <v>14</v>
      </c>
      <c r="G32">
        <v>10</v>
      </c>
      <c r="H32" s="6">
        <f t="shared" si="0"/>
        <v>5.2361111111111116</v>
      </c>
      <c r="I32" s="7">
        <f>H$32</f>
        <v>5.2361111111111116</v>
      </c>
      <c r="J32" s="1">
        <v>1</v>
      </c>
      <c r="K32" s="1">
        <v>1</v>
      </c>
      <c r="L32" s="2">
        <f t="shared" si="2"/>
        <v>100</v>
      </c>
    </row>
    <row r="33" spans="1:12" ht="15.75">
      <c r="A33" t="s">
        <v>932</v>
      </c>
      <c r="B33" t="s">
        <v>933</v>
      </c>
      <c r="C33" t="s">
        <v>31</v>
      </c>
      <c r="D33">
        <v>44</v>
      </c>
      <c r="E33">
        <v>5</v>
      </c>
      <c r="F33">
        <v>33</v>
      </c>
      <c r="G33">
        <v>55</v>
      </c>
      <c r="H33" s="6">
        <f t="shared" ref="H33:H46" si="3">E33+(F33/60)+(G33/3600)</f>
        <v>5.5652777777777773</v>
      </c>
      <c r="I33" s="7">
        <f t="shared" ref="I33:I46" si="4">H$32</f>
        <v>5.2361111111111116</v>
      </c>
      <c r="J33" s="1">
        <v>1</v>
      </c>
      <c r="K33" s="1">
        <v>1</v>
      </c>
      <c r="L33" s="2">
        <f t="shared" ref="L33:L46" si="5">I33/H33*100*J33*K33</f>
        <v>94.085350636386352</v>
      </c>
    </row>
    <row r="34" spans="1:12" ht="15.75">
      <c r="A34" t="s">
        <v>266</v>
      </c>
      <c r="B34" t="s">
        <v>643</v>
      </c>
      <c r="C34" t="s">
        <v>31</v>
      </c>
      <c r="D34">
        <v>44</v>
      </c>
      <c r="E34">
        <v>5</v>
      </c>
      <c r="F34">
        <v>48</v>
      </c>
      <c r="G34">
        <v>46</v>
      </c>
      <c r="H34" s="6">
        <f t="shared" si="3"/>
        <v>5.8127777777777778</v>
      </c>
      <c r="I34" s="7">
        <f t="shared" si="4"/>
        <v>5.2361111111111116</v>
      </c>
      <c r="J34" s="1">
        <v>1</v>
      </c>
      <c r="K34" s="1">
        <v>1</v>
      </c>
      <c r="L34" s="2">
        <f t="shared" si="5"/>
        <v>90.079327152824234</v>
      </c>
    </row>
    <row r="35" spans="1:12" ht="15.75">
      <c r="A35" t="s">
        <v>934</v>
      </c>
      <c r="B35" t="s">
        <v>935</v>
      </c>
      <c r="C35" t="s">
        <v>31</v>
      </c>
      <c r="D35">
        <v>44</v>
      </c>
      <c r="E35">
        <v>6</v>
      </c>
      <c r="F35">
        <v>24</v>
      </c>
      <c r="G35">
        <v>34</v>
      </c>
      <c r="H35" s="6">
        <f t="shared" si="3"/>
        <v>6.4094444444444445</v>
      </c>
      <c r="I35" s="7">
        <f t="shared" si="4"/>
        <v>5.2361111111111116</v>
      </c>
      <c r="J35" s="1">
        <v>1</v>
      </c>
      <c r="K35" s="1">
        <v>1</v>
      </c>
      <c r="L35" s="2">
        <f t="shared" si="5"/>
        <v>81.693681199618624</v>
      </c>
    </row>
    <row r="36" spans="1:12" ht="15.75">
      <c r="A36" t="s">
        <v>936</v>
      </c>
      <c r="B36" t="s">
        <v>650</v>
      </c>
      <c r="C36" t="s">
        <v>31</v>
      </c>
      <c r="D36">
        <v>44</v>
      </c>
      <c r="E36">
        <v>6</v>
      </c>
      <c r="F36">
        <v>37</v>
      </c>
      <c r="G36">
        <v>29</v>
      </c>
      <c r="H36" s="6">
        <f t="shared" si="3"/>
        <v>6.6247222222222231</v>
      </c>
      <c r="I36" s="7">
        <f t="shared" si="4"/>
        <v>5.2361111111111116</v>
      </c>
      <c r="J36" s="1">
        <v>1</v>
      </c>
      <c r="K36" s="1">
        <v>1</v>
      </c>
      <c r="L36" s="2">
        <f t="shared" si="5"/>
        <v>79.038953415237529</v>
      </c>
    </row>
    <row r="37" spans="1:12" ht="15.75">
      <c r="A37" t="s">
        <v>937</v>
      </c>
      <c r="B37" t="s">
        <v>157</v>
      </c>
      <c r="C37" t="s">
        <v>31</v>
      </c>
      <c r="D37">
        <v>44</v>
      </c>
      <c r="E37">
        <v>6</v>
      </c>
      <c r="F37">
        <v>37</v>
      </c>
      <c r="G37">
        <v>29</v>
      </c>
      <c r="H37" s="6">
        <f t="shared" si="3"/>
        <v>6.6247222222222231</v>
      </c>
      <c r="I37" s="7">
        <f t="shared" si="4"/>
        <v>5.2361111111111116</v>
      </c>
      <c r="J37" s="1">
        <v>1</v>
      </c>
      <c r="K37" s="1">
        <v>1</v>
      </c>
      <c r="L37" s="2">
        <f t="shared" si="5"/>
        <v>79.038953415237529</v>
      </c>
    </row>
    <row r="38" spans="1:12" ht="15.75">
      <c r="A38" t="s">
        <v>938</v>
      </c>
      <c r="B38" t="s">
        <v>157</v>
      </c>
      <c r="C38" t="s">
        <v>31</v>
      </c>
      <c r="D38">
        <v>44</v>
      </c>
      <c r="E38">
        <v>6</v>
      </c>
      <c r="F38">
        <v>53</v>
      </c>
      <c r="G38">
        <v>17</v>
      </c>
      <c r="H38" s="6">
        <f t="shared" si="3"/>
        <v>6.8880555555555549</v>
      </c>
      <c r="I38" s="7">
        <f t="shared" si="4"/>
        <v>5.2361111111111116</v>
      </c>
      <c r="J38" s="1">
        <v>1</v>
      </c>
      <c r="K38" s="1">
        <v>1</v>
      </c>
      <c r="L38" s="2">
        <f t="shared" si="5"/>
        <v>76.0172601524378</v>
      </c>
    </row>
    <row r="39" spans="1:12" ht="15.75">
      <c r="A39" t="s">
        <v>939</v>
      </c>
      <c r="B39" t="s">
        <v>636</v>
      </c>
      <c r="C39" t="s">
        <v>31</v>
      </c>
      <c r="D39">
        <v>44</v>
      </c>
      <c r="E39">
        <v>6</v>
      </c>
      <c r="F39">
        <v>53</v>
      </c>
      <c r="G39">
        <v>59</v>
      </c>
      <c r="H39" s="6">
        <f t="shared" si="3"/>
        <v>6.8997222222222216</v>
      </c>
      <c r="I39" s="7">
        <f t="shared" si="4"/>
        <v>5.2361111111111116</v>
      </c>
      <c r="J39" s="1">
        <v>1</v>
      </c>
      <c r="K39" s="1">
        <v>1</v>
      </c>
      <c r="L39" s="2">
        <f t="shared" si="5"/>
        <v>75.888723378557927</v>
      </c>
    </row>
    <row r="40" spans="1:12" ht="15.75">
      <c r="A40" t="s">
        <v>940</v>
      </c>
      <c r="B40" t="s">
        <v>685</v>
      </c>
      <c r="C40" t="s">
        <v>31</v>
      </c>
      <c r="D40">
        <v>44</v>
      </c>
      <c r="E40">
        <v>7</v>
      </c>
      <c r="F40">
        <v>6</v>
      </c>
      <c r="G40">
        <v>25</v>
      </c>
      <c r="H40" s="6">
        <f t="shared" si="3"/>
        <v>7.1069444444444443</v>
      </c>
      <c r="I40" s="7">
        <f t="shared" si="4"/>
        <v>5.2361111111111116</v>
      </c>
      <c r="J40" s="1">
        <v>1</v>
      </c>
      <c r="K40" s="1">
        <v>1</v>
      </c>
      <c r="L40" s="2">
        <f t="shared" si="5"/>
        <v>73.675982020715267</v>
      </c>
    </row>
    <row r="41" spans="1:12" ht="15.75">
      <c r="A41" t="s">
        <v>941</v>
      </c>
      <c r="B41" t="s">
        <v>942</v>
      </c>
      <c r="C41" t="s">
        <v>31</v>
      </c>
      <c r="D41">
        <v>44</v>
      </c>
      <c r="E41">
        <v>7</v>
      </c>
      <c r="F41">
        <v>40</v>
      </c>
      <c r="G41">
        <v>6</v>
      </c>
      <c r="H41" s="6">
        <f t="shared" si="3"/>
        <v>7.6683333333333339</v>
      </c>
      <c r="I41" s="7">
        <f t="shared" si="4"/>
        <v>5.2361111111111116</v>
      </c>
      <c r="J41" s="1">
        <v>1</v>
      </c>
      <c r="K41" s="1">
        <v>1</v>
      </c>
      <c r="L41" s="2">
        <f t="shared" si="5"/>
        <v>68.282257480257911</v>
      </c>
    </row>
    <row r="42" spans="1:12" ht="15.75">
      <c r="A42" t="s">
        <v>159</v>
      </c>
      <c r="B42" t="s">
        <v>160</v>
      </c>
      <c r="C42" t="s">
        <v>31</v>
      </c>
      <c r="D42">
        <v>44</v>
      </c>
      <c r="E42">
        <v>8</v>
      </c>
      <c r="F42">
        <v>9</v>
      </c>
      <c r="G42">
        <v>17</v>
      </c>
      <c r="H42" s="6">
        <f t="shared" si="3"/>
        <v>8.1547222222222224</v>
      </c>
      <c r="I42" s="7">
        <f t="shared" si="4"/>
        <v>5.2361111111111116</v>
      </c>
      <c r="J42" s="1">
        <v>1</v>
      </c>
      <c r="K42" s="1">
        <v>1</v>
      </c>
      <c r="L42" s="2">
        <f t="shared" si="5"/>
        <v>64.209558197363492</v>
      </c>
    </row>
    <row r="43" spans="1:12" ht="15.75">
      <c r="A43" t="s">
        <v>943</v>
      </c>
      <c r="B43" t="s">
        <v>157</v>
      </c>
      <c r="C43" t="s">
        <v>31</v>
      </c>
      <c r="D43">
        <v>44</v>
      </c>
      <c r="E43">
        <v>8</v>
      </c>
      <c r="F43">
        <v>12</v>
      </c>
      <c r="G43">
        <v>37</v>
      </c>
      <c r="H43" s="6">
        <f t="shared" si="3"/>
        <v>8.2102777777777778</v>
      </c>
      <c r="I43" s="7">
        <f t="shared" si="4"/>
        <v>5.2361111111111116</v>
      </c>
      <c r="J43" s="1">
        <v>1</v>
      </c>
      <c r="K43" s="1">
        <v>1</v>
      </c>
      <c r="L43" s="2">
        <f t="shared" si="5"/>
        <v>63.775078661569175</v>
      </c>
    </row>
    <row r="44" spans="1:12" ht="15.75">
      <c r="A44" t="s">
        <v>944</v>
      </c>
      <c r="B44" t="s">
        <v>659</v>
      </c>
      <c r="C44" t="s">
        <v>31</v>
      </c>
      <c r="D44">
        <v>44</v>
      </c>
      <c r="E44">
        <v>8</v>
      </c>
      <c r="F44">
        <v>12</v>
      </c>
      <c r="G44">
        <v>41</v>
      </c>
      <c r="H44" s="6">
        <f t="shared" si="3"/>
        <v>8.2113888888888873</v>
      </c>
      <c r="I44" s="7">
        <f t="shared" si="4"/>
        <v>5.2361111111111116</v>
      </c>
      <c r="J44" s="1">
        <v>1</v>
      </c>
      <c r="K44" s="1">
        <v>1</v>
      </c>
      <c r="L44" s="2">
        <f t="shared" si="5"/>
        <v>63.766449037583314</v>
      </c>
    </row>
    <row r="45" spans="1:12" ht="15.75">
      <c r="A45" t="s">
        <v>945</v>
      </c>
      <c r="B45" t="s">
        <v>156</v>
      </c>
      <c r="C45" t="s">
        <v>198</v>
      </c>
      <c r="D45">
        <v>44</v>
      </c>
      <c r="E45">
        <v>8</v>
      </c>
      <c r="F45">
        <v>31</v>
      </c>
      <c r="G45">
        <v>13</v>
      </c>
      <c r="H45" s="6">
        <f t="shared" si="3"/>
        <v>8.5202777777777783</v>
      </c>
      <c r="I45" s="7">
        <f t="shared" si="4"/>
        <v>5.2361111111111116</v>
      </c>
      <c r="J45" s="1">
        <v>1</v>
      </c>
      <c r="K45" s="1">
        <v>1</v>
      </c>
      <c r="L45" s="2">
        <f t="shared" si="5"/>
        <v>61.454699572914294</v>
      </c>
    </row>
    <row r="46" spans="1:12" ht="15.75">
      <c r="A46" t="s">
        <v>946</v>
      </c>
      <c r="B46" t="s">
        <v>780</v>
      </c>
      <c r="C46" t="s">
        <v>31</v>
      </c>
      <c r="D46">
        <v>44</v>
      </c>
      <c r="E46">
        <v>9</v>
      </c>
      <c r="F46">
        <v>28</v>
      </c>
      <c r="G46">
        <v>13</v>
      </c>
      <c r="H46" s="6">
        <f t="shared" si="3"/>
        <v>9.4702777777777776</v>
      </c>
      <c r="I46" s="7">
        <f t="shared" si="4"/>
        <v>5.2361111111111116</v>
      </c>
      <c r="J46" s="1">
        <v>1</v>
      </c>
      <c r="K46" s="1">
        <v>1</v>
      </c>
      <c r="L46" s="2">
        <f t="shared" si="5"/>
        <v>55.289942216877378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Рейтинг Кубка</vt:lpstr>
      <vt:lpstr>общий</vt:lpstr>
      <vt:lpstr>Количество стартов</vt:lpstr>
      <vt:lpstr>Люты Вело М</vt:lpstr>
      <vt:lpstr>Нал Вело Большой М</vt:lpstr>
      <vt:lpstr>НалВелоМал М</vt:lpstr>
      <vt:lpstr>НалВелоПрогМ</vt:lpstr>
      <vt:lpstr>НалБегБ</vt:lpstr>
      <vt:lpstr>НалБегМ</vt:lpstr>
      <vt:lpstr>НалБегПрог</vt:lpstr>
      <vt:lpstr>НалМульти</vt:lpstr>
      <vt:lpstr>НалВода</vt:lpstr>
      <vt:lpstr>РейдВело</vt:lpstr>
      <vt:lpstr>РейдБег</vt:lpstr>
      <vt:lpstr>Дрыгва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NotePad</cp:lastModifiedBy>
  <dcterms:created xsi:type="dcterms:W3CDTF">2015-12-27T01:07:45Z</dcterms:created>
  <dcterms:modified xsi:type="dcterms:W3CDTF">2016-11-17T14:00:28Z</dcterms:modified>
</cp:coreProperties>
</file>