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6\Мероприятия\2016-06-10_Водный марафон Налибоки\"/>
    </mc:Choice>
  </mc:AlternateContent>
  <bookViews>
    <workbookView xWindow="0" yWindow="0" windowWidth="10110" windowHeight="72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" l="1"/>
  <c r="Y24" i="1"/>
  <c r="Y18" i="1"/>
  <c r="Y13" i="1"/>
  <c r="Y20" i="1"/>
  <c r="Y22" i="1"/>
  <c r="Y23" i="1"/>
  <c r="Y17" i="1"/>
  <c r="Y15" i="1"/>
  <c r="Y14" i="1"/>
  <c r="Y16" i="1"/>
  <c r="Y21" i="1"/>
  <c r="Y8" i="1"/>
  <c r="Y12" i="1"/>
  <c r="Y7" i="1"/>
  <c r="Y4" i="1"/>
  <c r="Y3" i="1"/>
  <c r="Y5" i="1"/>
  <c r="Y11" i="1"/>
  <c r="Y6" i="1"/>
  <c r="Y10" i="1"/>
  <c r="Y9" i="1"/>
</calcChain>
</file>

<file path=xl/sharedStrings.xml><?xml version="1.0" encoding="utf-8"?>
<sst xmlns="http://schemas.openxmlformats.org/spreadsheetml/2006/main" count="228" uniqueCount="97">
  <si>
    <t>К2</t>
  </si>
  <si>
    <t>К1</t>
  </si>
  <si>
    <t>Н2</t>
  </si>
  <si>
    <t>SkyPark</t>
  </si>
  <si>
    <t>Пектан</t>
  </si>
  <si>
    <t>Джигурда</t>
  </si>
  <si>
    <t>Иванов Александр</t>
  </si>
  <si>
    <t>Власик Геннадий</t>
  </si>
  <si>
    <t>Бондарев Николай</t>
  </si>
  <si>
    <t>Сергей Сорока</t>
  </si>
  <si>
    <t>Владимир Юрага</t>
  </si>
  <si>
    <t>Петрович Алексей</t>
  </si>
  <si>
    <t>Петрович Тарас</t>
  </si>
  <si>
    <t>Жукова Елизавета</t>
  </si>
  <si>
    <t>Жуков Игорь</t>
  </si>
  <si>
    <t>Александр Виничук</t>
  </si>
  <si>
    <t>Лепешко Сергей</t>
  </si>
  <si>
    <t>Савастюк Игорь</t>
  </si>
  <si>
    <t>Нефидович Анатолий</t>
  </si>
  <si>
    <t>Зосимов Евгений</t>
  </si>
  <si>
    <t>Ковалева Анастасия</t>
  </si>
  <si>
    <t>Дмитрук Александр</t>
  </si>
  <si>
    <t>Кракозябры</t>
  </si>
  <si>
    <t>Gerris</t>
  </si>
  <si>
    <t>Задохлики</t>
  </si>
  <si>
    <t>NICHOSI</t>
  </si>
  <si>
    <t>NitroJam</t>
  </si>
  <si>
    <t>Пираты Минского моря</t>
  </si>
  <si>
    <t>Без разницы</t>
  </si>
  <si>
    <t>Рамонкi</t>
  </si>
  <si>
    <t>Валимбокам</t>
  </si>
  <si>
    <t>Тоже джигурда</t>
  </si>
  <si>
    <t>Каяк-2</t>
  </si>
  <si>
    <t>Каяк-1</t>
  </si>
  <si>
    <t>Васiлькi</t>
  </si>
  <si>
    <t>Козакi</t>
  </si>
  <si>
    <t>Каяк-3</t>
  </si>
  <si>
    <t>Петровичи</t>
  </si>
  <si>
    <t>РокетСтар</t>
  </si>
  <si>
    <t>Королев Николай</t>
  </si>
  <si>
    <t>Гусаковский Максим</t>
  </si>
  <si>
    <t>Лычев Игорь</t>
  </si>
  <si>
    <t>ММ</t>
  </si>
  <si>
    <t>МЖ</t>
  </si>
  <si>
    <t>Круглик Алексей</t>
  </si>
  <si>
    <t>М</t>
  </si>
  <si>
    <t>Лукашевич Екатерина</t>
  </si>
  <si>
    <t>Кривов Юрий</t>
  </si>
  <si>
    <t xml:space="preserve">Рыхальский Андрей </t>
  </si>
  <si>
    <t>Казак Василий</t>
  </si>
  <si>
    <t>Вихрова Жанна</t>
  </si>
  <si>
    <t>Круглова Александра</t>
  </si>
  <si>
    <t>Емельянов Антон</t>
  </si>
  <si>
    <t>Марченко Константин</t>
  </si>
  <si>
    <t xml:space="preserve">Малалетников Павел </t>
  </si>
  <si>
    <t xml:space="preserve">Куцун Надежда </t>
  </si>
  <si>
    <t>Наумов Александр</t>
  </si>
  <si>
    <t>Пахолков Роман</t>
  </si>
  <si>
    <t xml:space="preserve">Мороз Дмитрий </t>
  </si>
  <si>
    <t>Шалик Виктория</t>
  </si>
  <si>
    <t xml:space="preserve">Тихонович Дмитрий </t>
  </si>
  <si>
    <t xml:space="preserve">Рутковский Антон </t>
  </si>
  <si>
    <t>Киев, Украина</t>
  </si>
  <si>
    <t>Минск, Беларусь</t>
  </si>
  <si>
    <t>Борисов/Минск, Беларусь</t>
  </si>
  <si>
    <t>Борисов, Беларусь</t>
  </si>
  <si>
    <t>Время старта</t>
  </si>
  <si>
    <t>КП 1</t>
  </si>
  <si>
    <t>+</t>
  </si>
  <si>
    <t>-</t>
  </si>
  <si>
    <t>посещение</t>
  </si>
  <si>
    <t>расстояние</t>
  </si>
  <si>
    <t>средняя скорость</t>
  </si>
  <si>
    <t>Промежуточный финиш</t>
  </si>
  <si>
    <t>Легкий Евгений</t>
  </si>
  <si>
    <t>Безина Дарья</t>
  </si>
  <si>
    <t>Мендрик Иван</t>
  </si>
  <si>
    <t>Глушко Максим</t>
  </si>
  <si>
    <t>Санкт-Петербург, Россия</t>
  </si>
  <si>
    <t>Полоцк, Беларусь</t>
  </si>
  <si>
    <t>Левкович Дмитрий</t>
  </si>
  <si>
    <t>Кустанович Геннадий</t>
  </si>
  <si>
    <t>Третьяк Виктор</t>
  </si>
  <si>
    <t>Квалификация</t>
  </si>
  <si>
    <t>Время квалификации</t>
  </si>
  <si>
    <t>Стартая позиция</t>
  </si>
  <si>
    <t>б/п</t>
  </si>
  <si>
    <t>Сошли</t>
  </si>
  <si>
    <t>Временной штраф</t>
  </si>
  <si>
    <t>Финиш</t>
  </si>
  <si>
    <t xml:space="preserve">время прихода </t>
  </si>
  <si>
    <t>время ухода</t>
  </si>
  <si>
    <t>время прихода</t>
  </si>
  <si>
    <t>Время на дистанции</t>
  </si>
  <si>
    <t xml:space="preserve">Место в абсолютном зачете </t>
  </si>
  <si>
    <t>Место в зачете</t>
  </si>
  <si>
    <t>Расстояние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</si>
</sst>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>
    <font>
      <sz val="11"/>
      <color theme="1"/>
      <name val="Calibri"/>
      <family val="2"/>
      <charset val="204"/>
      <scheme val="minor"/>
    </font>
    <font>
      <sz val="9.35"/>
      <color theme="1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wrapText="1"/>
    </xf>
    <xf numFmtId="20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16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8" sqref="G8"/>
    </sheetView>
  </sheetViews>
  <sheetFormatPr defaultColWidth="9.125" defaultRowHeight="15"/>
  <cols>
    <col min="1" max="1" width="9.125" style="1"/>
    <col min="2" max="2" width="4.75" style="1" customWidth="1"/>
    <col min="3" max="3" width="16.625" style="1" customWidth="1"/>
    <col min="4" max="4" width="9.125" style="1"/>
    <col min="5" max="6" width="17.625" style="1" customWidth="1"/>
    <col min="7" max="7" width="26.125" style="1" customWidth="1"/>
    <col min="8" max="8" width="9.125" style="1"/>
    <col min="9" max="9" width="9.125" style="4"/>
    <col min="10" max="12" width="9.125" style="1"/>
    <col min="13" max="14" width="9.125" style="3"/>
    <col min="15" max="17" width="9.125" style="1"/>
    <col min="18" max="19" width="9.125" style="3"/>
    <col min="20" max="20" width="9.125" style="1"/>
    <col min="21" max="21" width="9.125" style="7"/>
    <col min="22" max="23" width="9.125" style="1"/>
    <col min="24" max="24" width="9.125" style="3"/>
    <col min="25" max="26" width="11.875" style="1" customWidth="1"/>
    <col min="27" max="16384" width="9.125" style="1"/>
  </cols>
  <sheetData>
    <row r="1" spans="1:28" ht="45">
      <c r="A1" s="5"/>
      <c r="B1" s="5"/>
      <c r="C1" s="5"/>
      <c r="D1" s="5"/>
      <c r="E1" s="5"/>
      <c r="F1" s="5"/>
      <c r="G1" s="5"/>
      <c r="H1" s="5" t="s">
        <v>83</v>
      </c>
      <c r="I1" s="6"/>
      <c r="J1" s="5" t="s">
        <v>66</v>
      </c>
      <c r="K1" s="6" t="s">
        <v>67</v>
      </c>
      <c r="L1" s="5"/>
      <c r="M1" s="7"/>
      <c r="N1" s="7"/>
      <c r="O1" s="5"/>
      <c r="P1" s="5" t="s">
        <v>73</v>
      </c>
      <c r="Q1" s="5"/>
      <c r="R1" s="7"/>
      <c r="S1" s="7"/>
      <c r="T1" s="5"/>
      <c r="U1" s="7" t="s">
        <v>88</v>
      </c>
      <c r="V1" s="1" t="s">
        <v>89</v>
      </c>
      <c r="Y1" s="5" t="s">
        <v>93</v>
      </c>
      <c r="Z1" s="5" t="s">
        <v>96</v>
      </c>
      <c r="AA1" s="5" t="s">
        <v>94</v>
      </c>
      <c r="AB1" s="5" t="s">
        <v>95</v>
      </c>
    </row>
    <row r="2" spans="1:28" s="13" customFormat="1" ht="44.25" customHeight="1">
      <c r="A2" s="10"/>
      <c r="B2" s="10"/>
      <c r="C2" s="10"/>
      <c r="D2" s="10"/>
      <c r="E2" s="10"/>
      <c r="F2" s="10"/>
      <c r="G2" s="10"/>
      <c r="H2" s="10" t="s">
        <v>84</v>
      </c>
      <c r="I2" s="11" t="s">
        <v>85</v>
      </c>
      <c r="J2" s="10"/>
      <c r="K2" s="11" t="s">
        <v>70</v>
      </c>
      <c r="L2" s="10" t="s">
        <v>71</v>
      </c>
      <c r="M2" s="12" t="s">
        <v>92</v>
      </c>
      <c r="N2" s="12" t="s">
        <v>91</v>
      </c>
      <c r="O2" s="10" t="s">
        <v>72</v>
      </c>
      <c r="P2" s="11" t="s">
        <v>70</v>
      </c>
      <c r="Q2" s="10" t="s">
        <v>71</v>
      </c>
      <c r="R2" s="12" t="s">
        <v>92</v>
      </c>
      <c r="S2" s="12" t="s">
        <v>91</v>
      </c>
      <c r="T2" s="10" t="s">
        <v>72</v>
      </c>
      <c r="U2" s="12"/>
      <c r="V2" s="11" t="s">
        <v>70</v>
      </c>
      <c r="W2" s="10" t="s">
        <v>71</v>
      </c>
      <c r="X2" s="12" t="s">
        <v>90</v>
      </c>
    </row>
    <row r="3" spans="1:28">
      <c r="A3" s="5">
        <v>121</v>
      </c>
      <c r="B3" s="5" t="s">
        <v>0</v>
      </c>
      <c r="C3" s="5" t="s">
        <v>35</v>
      </c>
      <c r="D3" s="5" t="s">
        <v>42</v>
      </c>
      <c r="E3" s="2" t="s">
        <v>53</v>
      </c>
      <c r="F3" s="2" t="s">
        <v>21</v>
      </c>
      <c r="G3" s="5" t="s">
        <v>62</v>
      </c>
      <c r="H3" s="8">
        <v>5.1388888888888894E-2</v>
      </c>
      <c r="I3" s="6">
        <v>2</v>
      </c>
      <c r="J3" s="7">
        <v>0.43055555555555602</v>
      </c>
      <c r="K3" s="6" t="s">
        <v>68</v>
      </c>
      <c r="L3" s="5">
        <v>33.5</v>
      </c>
      <c r="M3" s="7">
        <v>0.56874999999999998</v>
      </c>
      <c r="N3" s="7">
        <v>0.56944444444444442</v>
      </c>
      <c r="O3" s="5"/>
      <c r="P3" s="5" t="s">
        <v>68</v>
      </c>
      <c r="Q3" s="5">
        <v>67.099999999999994</v>
      </c>
      <c r="R3" s="7">
        <v>0.70486111111111116</v>
      </c>
      <c r="S3" s="7">
        <v>0.70486111111111116</v>
      </c>
      <c r="T3" s="5"/>
      <c r="V3" s="1" t="s">
        <v>68</v>
      </c>
      <c r="W3" s="1">
        <v>96.8</v>
      </c>
      <c r="X3" s="3">
        <v>0.83611111111111114</v>
      </c>
      <c r="Y3" s="3">
        <f t="shared" ref="Y3:Y12" si="0">X3-J3</f>
        <v>0.40555555555555511</v>
      </c>
      <c r="Z3" s="1">
        <v>96.8</v>
      </c>
      <c r="AA3" s="1">
        <v>1</v>
      </c>
      <c r="AB3" s="1">
        <v>1</v>
      </c>
    </row>
    <row r="4" spans="1:28">
      <c r="A4" s="5">
        <v>117</v>
      </c>
      <c r="B4" s="5" t="s">
        <v>0</v>
      </c>
      <c r="C4" s="5" t="s">
        <v>33</v>
      </c>
      <c r="D4" s="5" t="s">
        <v>43</v>
      </c>
      <c r="E4" s="2" t="s">
        <v>49</v>
      </c>
      <c r="F4" s="2" t="s">
        <v>50</v>
      </c>
      <c r="G4" s="5" t="s">
        <v>65</v>
      </c>
      <c r="H4" s="8">
        <v>5.7638888888888885E-2</v>
      </c>
      <c r="I4" s="6">
        <v>4</v>
      </c>
      <c r="J4" s="7">
        <v>0.43055555555555602</v>
      </c>
      <c r="K4" s="6" t="s">
        <v>68</v>
      </c>
      <c r="L4" s="5">
        <v>33.5</v>
      </c>
      <c r="M4" s="7">
        <v>0.57708333333333328</v>
      </c>
      <c r="N4" s="7">
        <v>0.57708333333333328</v>
      </c>
      <c r="O4" s="5"/>
      <c r="P4" s="5" t="s">
        <v>68</v>
      </c>
      <c r="Q4" s="5">
        <v>67.099999999999994</v>
      </c>
      <c r="R4" s="7">
        <v>0.71527777777777779</v>
      </c>
      <c r="S4" s="7">
        <v>0.71527777777777779</v>
      </c>
      <c r="T4" s="5"/>
      <c r="V4" s="1" t="s">
        <v>68</v>
      </c>
      <c r="W4" s="1">
        <v>96.8</v>
      </c>
      <c r="X4" s="3">
        <v>0.84791666666666676</v>
      </c>
      <c r="Y4" s="3">
        <f t="shared" si="0"/>
        <v>0.41736111111111074</v>
      </c>
      <c r="Z4" s="1">
        <v>96.8</v>
      </c>
      <c r="AA4" s="1">
        <v>2</v>
      </c>
      <c r="AB4" s="1">
        <v>1</v>
      </c>
    </row>
    <row r="5" spans="1:28">
      <c r="A5" s="5">
        <v>122</v>
      </c>
      <c r="B5" s="5" t="s">
        <v>0</v>
      </c>
      <c r="C5" s="5" t="s">
        <v>36</v>
      </c>
      <c r="D5" s="5" t="s">
        <v>42</v>
      </c>
      <c r="E5" s="2" t="s">
        <v>81</v>
      </c>
      <c r="F5" s="2" t="s">
        <v>82</v>
      </c>
      <c r="G5" s="5" t="s">
        <v>63</v>
      </c>
      <c r="H5" s="8">
        <v>4.2361111111111106E-2</v>
      </c>
      <c r="I5" s="6">
        <v>1</v>
      </c>
      <c r="J5" s="7">
        <v>0.43055555555555602</v>
      </c>
      <c r="K5" s="6" t="s">
        <v>68</v>
      </c>
      <c r="L5" s="5">
        <v>33.5</v>
      </c>
      <c r="M5" s="7">
        <v>0.57222222222222219</v>
      </c>
      <c r="N5" s="7">
        <v>0.57291666666666663</v>
      </c>
      <c r="O5" s="5"/>
      <c r="P5" s="5" t="s">
        <v>68</v>
      </c>
      <c r="Q5" s="5">
        <v>67.099999999999994</v>
      </c>
      <c r="R5" s="7">
        <v>0.71458333333333324</v>
      </c>
      <c r="S5" s="7">
        <v>0.71458333333333324</v>
      </c>
      <c r="T5" s="5"/>
      <c r="V5" s="1" t="s">
        <v>68</v>
      </c>
      <c r="W5" s="1">
        <v>96.8</v>
      </c>
      <c r="X5" s="3">
        <v>0.84861111111111109</v>
      </c>
      <c r="Y5" s="3">
        <f t="shared" si="0"/>
        <v>0.41805555555555507</v>
      </c>
      <c r="Z5" s="1">
        <v>96.8</v>
      </c>
      <c r="AA5" s="1">
        <v>3</v>
      </c>
      <c r="AB5" s="1">
        <v>2</v>
      </c>
    </row>
    <row r="6" spans="1:28">
      <c r="A6" s="5">
        <v>203</v>
      </c>
      <c r="B6" s="5" t="s">
        <v>1</v>
      </c>
      <c r="C6" s="5" t="s">
        <v>41</v>
      </c>
      <c r="D6" s="5" t="s">
        <v>45</v>
      </c>
      <c r="E6" s="5"/>
      <c r="F6" s="5"/>
      <c r="G6" s="5" t="s">
        <v>78</v>
      </c>
      <c r="H6" s="5"/>
      <c r="I6" s="6"/>
      <c r="J6" s="7">
        <v>0.43055555555555602</v>
      </c>
      <c r="K6" s="6" t="s">
        <v>68</v>
      </c>
      <c r="L6" s="5">
        <v>33.5</v>
      </c>
      <c r="M6" s="7">
        <v>0.57291666666666663</v>
      </c>
      <c r="N6" s="7">
        <v>0.57291666666666663</v>
      </c>
      <c r="O6" s="5"/>
      <c r="P6" s="5" t="s">
        <v>68</v>
      </c>
      <c r="Q6" s="5">
        <v>67.099999999999994</v>
      </c>
      <c r="R6" s="7">
        <v>0.71388888888888891</v>
      </c>
      <c r="S6" s="7">
        <v>0.71388888888888891</v>
      </c>
      <c r="T6" s="5"/>
      <c r="V6" s="1" t="s">
        <v>68</v>
      </c>
      <c r="W6" s="1">
        <v>96.8</v>
      </c>
      <c r="X6" s="3">
        <v>0.84930555555555554</v>
      </c>
      <c r="Y6" s="3">
        <f t="shared" si="0"/>
        <v>0.41874999999999951</v>
      </c>
      <c r="Z6" s="1">
        <v>96.8</v>
      </c>
      <c r="AA6" s="1">
        <v>4</v>
      </c>
      <c r="AB6" s="1">
        <v>1</v>
      </c>
    </row>
    <row r="7" spans="1:28">
      <c r="A7" s="5">
        <v>115</v>
      </c>
      <c r="B7" s="5" t="s">
        <v>0</v>
      </c>
      <c r="C7" s="5" t="s">
        <v>32</v>
      </c>
      <c r="D7" s="5" t="s">
        <v>42</v>
      </c>
      <c r="E7" s="2" t="s">
        <v>16</v>
      </c>
      <c r="F7" s="2" t="s">
        <v>47</v>
      </c>
      <c r="G7" s="5" t="s">
        <v>64</v>
      </c>
      <c r="H7" s="8">
        <v>6.1111111111111116E-2</v>
      </c>
      <c r="I7" s="6">
        <v>5</v>
      </c>
      <c r="J7" s="7">
        <v>0.43055555555555602</v>
      </c>
      <c r="K7" s="6" t="s">
        <v>68</v>
      </c>
      <c r="L7" s="5">
        <v>33.5</v>
      </c>
      <c r="M7" s="7">
        <v>0.57638888888888895</v>
      </c>
      <c r="N7" s="7">
        <v>0.57638888888888895</v>
      </c>
      <c r="O7" s="5"/>
      <c r="P7" s="5" t="s">
        <v>68</v>
      </c>
      <c r="Q7" s="5">
        <v>67.099999999999994</v>
      </c>
      <c r="R7" s="7">
        <v>0.71875</v>
      </c>
      <c r="S7" s="7">
        <v>0.71875</v>
      </c>
      <c r="T7" s="5"/>
      <c r="V7" s="1" t="s">
        <v>68</v>
      </c>
      <c r="W7" s="1">
        <v>96.8</v>
      </c>
      <c r="X7" s="3">
        <v>0.85902777777777783</v>
      </c>
      <c r="Y7" s="3">
        <f t="shared" si="0"/>
        <v>0.42847222222222181</v>
      </c>
      <c r="Z7" s="1">
        <v>96.8</v>
      </c>
      <c r="AA7" s="1">
        <v>5</v>
      </c>
      <c r="AB7" s="1">
        <v>3</v>
      </c>
    </row>
    <row r="8" spans="1:28">
      <c r="A8" s="5">
        <v>102</v>
      </c>
      <c r="B8" s="5" t="s">
        <v>0</v>
      </c>
      <c r="C8" s="5" t="s">
        <v>4</v>
      </c>
      <c r="D8" s="5" t="s">
        <v>42</v>
      </c>
      <c r="E8" s="2" t="s">
        <v>7</v>
      </c>
      <c r="F8" s="2" t="s">
        <v>8</v>
      </c>
      <c r="G8" s="5" t="s">
        <v>63</v>
      </c>
      <c r="H8" s="8">
        <v>5.7638888888888885E-2</v>
      </c>
      <c r="I8" s="6">
        <v>4</v>
      </c>
      <c r="J8" s="7">
        <v>0.43055555555555558</v>
      </c>
      <c r="K8" s="6" t="s">
        <v>68</v>
      </c>
      <c r="L8" s="5">
        <v>33.5</v>
      </c>
      <c r="M8" s="7">
        <v>0.59166666666666667</v>
      </c>
      <c r="N8" s="7">
        <v>0.59166666666666667</v>
      </c>
      <c r="O8" s="5"/>
      <c r="P8" s="5" t="s">
        <v>68</v>
      </c>
      <c r="Q8" s="5">
        <v>67.099999999999994</v>
      </c>
      <c r="R8" s="7">
        <v>0.74097222222222225</v>
      </c>
      <c r="S8" s="7">
        <v>0.74791666666666667</v>
      </c>
      <c r="T8" s="5"/>
      <c r="V8" s="1" t="s">
        <v>68</v>
      </c>
      <c r="W8" s="1">
        <v>96.8</v>
      </c>
      <c r="X8" s="3">
        <v>0.87986111111111109</v>
      </c>
      <c r="Y8" s="3">
        <f t="shared" si="0"/>
        <v>0.44930555555555551</v>
      </c>
      <c r="Z8" s="1">
        <v>96.8</v>
      </c>
      <c r="AA8" s="1">
        <v>6</v>
      </c>
      <c r="AB8" s="1">
        <v>4</v>
      </c>
    </row>
    <row r="9" spans="1:28">
      <c r="A9" s="5">
        <v>101</v>
      </c>
      <c r="B9" s="5" t="s">
        <v>0</v>
      </c>
      <c r="C9" s="5" t="s">
        <v>3</v>
      </c>
      <c r="D9" s="5" t="s">
        <v>42</v>
      </c>
      <c r="E9" s="2" t="s">
        <v>6</v>
      </c>
      <c r="F9" s="5" t="s">
        <v>74</v>
      </c>
      <c r="G9" s="5" t="s">
        <v>62</v>
      </c>
      <c r="H9" s="8">
        <v>7.9861111111111105E-2</v>
      </c>
      <c r="I9" s="6">
        <v>11</v>
      </c>
      <c r="J9" s="7">
        <v>0.43055555555555558</v>
      </c>
      <c r="K9" s="6" t="s">
        <v>68</v>
      </c>
      <c r="L9" s="5">
        <v>33.5</v>
      </c>
      <c r="M9" s="7">
        <v>0.59722222222222221</v>
      </c>
      <c r="N9" s="7">
        <v>0.59930555555555554</v>
      </c>
      <c r="O9" s="9"/>
      <c r="P9" s="5" t="s">
        <v>68</v>
      </c>
      <c r="Q9" s="5">
        <v>67.099999999999994</v>
      </c>
      <c r="R9" s="7">
        <v>0.73888888888888893</v>
      </c>
      <c r="S9" s="7">
        <v>0.74791666666666667</v>
      </c>
      <c r="T9" s="5"/>
      <c r="V9" s="1" t="s">
        <v>68</v>
      </c>
      <c r="W9" s="1">
        <v>96.8</v>
      </c>
      <c r="X9" s="3">
        <v>0.88263888888888886</v>
      </c>
      <c r="Y9" s="3">
        <f t="shared" si="0"/>
        <v>0.45208333333333328</v>
      </c>
      <c r="Z9" s="1">
        <v>96.8</v>
      </c>
      <c r="AA9" s="1">
        <v>7</v>
      </c>
      <c r="AB9" s="1">
        <v>5</v>
      </c>
    </row>
    <row r="10" spans="1:28">
      <c r="A10" s="5">
        <v>301</v>
      </c>
      <c r="B10" s="5" t="s">
        <v>1</v>
      </c>
      <c r="C10" s="5" t="s">
        <v>39</v>
      </c>
      <c r="D10" s="5" t="s">
        <v>45</v>
      </c>
      <c r="E10" s="5"/>
      <c r="F10" s="5"/>
      <c r="G10" s="5" t="s">
        <v>79</v>
      </c>
      <c r="H10" s="5"/>
      <c r="I10" s="6"/>
      <c r="J10" s="7">
        <v>0.43055555555555602</v>
      </c>
      <c r="K10" s="6" t="s">
        <v>68</v>
      </c>
      <c r="L10" s="5">
        <v>33.5</v>
      </c>
      <c r="M10" s="7">
        <v>0.58819444444444446</v>
      </c>
      <c r="N10" s="7">
        <v>0.58819444444444446</v>
      </c>
      <c r="O10" s="5"/>
      <c r="P10" s="5" t="s">
        <v>68</v>
      </c>
      <c r="Q10" s="5">
        <v>67.099999999999994</v>
      </c>
      <c r="R10" s="7">
        <v>0.75</v>
      </c>
      <c r="S10" s="7">
        <v>0.75</v>
      </c>
      <c r="T10" s="5"/>
      <c r="V10" s="1" t="s">
        <v>68</v>
      </c>
      <c r="W10" s="1">
        <v>96.8</v>
      </c>
      <c r="X10" s="3">
        <v>0.90902777777777777</v>
      </c>
      <c r="Y10" s="3">
        <f t="shared" si="0"/>
        <v>0.47847222222222174</v>
      </c>
      <c r="Z10" s="1">
        <v>96.8</v>
      </c>
      <c r="AA10" s="1">
        <v>8</v>
      </c>
      <c r="AB10" s="1">
        <v>2</v>
      </c>
    </row>
    <row r="11" spans="1:28" ht="30">
      <c r="A11" s="5">
        <v>202</v>
      </c>
      <c r="B11" s="5" t="s">
        <v>1</v>
      </c>
      <c r="C11" s="5" t="s">
        <v>40</v>
      </c>
      <c r="D11" s="5" t="s">
        <v>45</v>
      </c>
      <c r="E11" s="5"/>
      <c r="F11" s="5"/>
      <c r="G11" s="5" t="s">
        <v>65</v>
      </c>
      <c r="H11" s="5"/>
      <c r="I11" s="6"/>
      <c r="J11" s="7">
        <v>0.43055555555555602</v>
      </c>
      <c r="K11" s="6" t="s">
        <v>68</v>
      </c>
      <c r="L11" s="5">
        <v>33.5</v>
      </c>
      <c r="M11" s="7">
        <v>0.59027777777777779</v>
      </c>
      <c r="N11" s="7">
        <v>0.59027777777777779</v>
      </c>
      <c r="O11" s="5"/>
      <c r="P11" s="5" t="s">
        <v>68</v>
      </c>
      <c r="Q11" s="5">
        <v>67.099999999999994</v>
      </c>
      <c r="R11" s="7">
        <v>0.75694444444444453</v>
      </c>
      <c r="S11" s="7">
        <v>0.75694444444444453</v>
      </c>
      <c r="T11" s="5"/>
      <c r="V11" s="1" t="s">
        <v>68</v>
      </c>
      <c r="W11" s="1">
        <v>96.8</v>
      </c>
      <c r="X11" s="3">
        <v>0.90972222222222221</v>
      </c>
      <c r="Y11" s="3">
        <f t="shared" si="0"/>
        <v>0.47916666666666619</v>
      </c>
      <c r="Z11" s="1">
        <v>96.8</v>
      </c>
      <c r="AA11" s="1">
        <v>9</v>
      </c>
      <c r="AB11" s="1">
        <v>3</v>
      </c>
    </row>
    <row r="12" spans="1:28">
      <c r="A12" s="5">
        <v>111</v>
      </c>
      <c r="B12" s="5" t="s">
        <v>0</v>
      </c>
      <c r="C12" s="5" t="s">
        <v>29</v>
      </c>
      <c r="D12" s="5" t="s">
        <v>43</v>
      </c>
      <c r="E12" s="2" t="s">
        <v>46</v>
      </c>
      <c r="F12" s="2" t="s">
        <v>80</v>
      </c>
      <c r="G12" s="5" t="s">
        <v>63</v>
      </c>
      <c r="H12" s="8">
        <v>6.9444444444444434E-2</v>
      </c>
      <c r="I12" s="6">
        <v>6</v>
      </c>
      <c r="J12" s="7">
        <v>0.43055555555555602</v>
      </c>
      <c r="K12" s="6" t="s">
        <v>68</v>
      </c>
      <c r="L12" s="5">
        <v>33.5</v>
      </c>
      <c r="M12" s="7">
        <v>0.60416666666666663</v>
      </c>
      <c r="N12" s="7">
        <v>0.60416666666666663</v>
      </c>
      <c r="O12" s="5"/>
      <c r="P12" s="5" t="s">
        <v>68</v>
      </c>
      <c r="Q12" s="5">
        <v>67.099999999999994</v>
      </c>
      <c r="R12" s="7">
        <v>0.77569444444444446</v>
      </c>
      <c r="S12" s="7">
        <v>0.78055555555555556</v>
      </c>
      <c r="T12" s="5"/>
      <c r="V12" s="1" t="s">
        <v>68</v>
      </c>
      <c r="W12" s="1">
        <v>96.8</v>
      </c>
      <c r="X12" s="3">
        <v>0.94930555555555562</v>
      </c>
      <c r="Y12" s="3">
        <f t="shared" si="0"/>
        <v>0.5187499999999996</v>
      </c>
      <c r="Z12" s="1">
        <v>96.8</v>
      </c>
      <c r="AA12" s="1">
        <v>10</v>
      </c>
      <c r="AB12" s="1">
        <v>2</v>
      </c>
    </row>
    <row r="13" spans="1:28">
      <c r="A13" s="5">
        <v>116</v>
      </c>
      <c r="B13" s="5" t="s">
        <v>0</v>
      </c>
      <c r="C13" s="5" t="s">
        <v>26</v>
      </c>
      <c r="D13" s="5" t="s">
        <v>42</v>
      </c>
      <c r="E13" s="2" t="s">
        <v>17</v>
      </c>
      <c r="F13" s="2" t="s">
        <v>18</v>
      </c>
      <c r="G13" s="5" t="s">
        <v>63</v>
      </c>
      <c r="H13" s="5"/>
      <c r="I13" s="6"/>
      <c r="J13" s="7">
        <v>0.43055555555555602</v>
      </c>
      <c r="K13" s="6" t="s">
        <v>68</v>
      </c>
      <c r="L13" s="5">
        <v>33.5</v>
      </c>
      <c r="M13" s="7">
        <v>0.60763888888888895</v>
      </c>
      <c r="N13" s="7">
        <v>0.62291666666666667</v>
      </c>
      <c r="O13" s="5"/>
      <c r="P13" s="5" t="s">
        <v>68</v>
      </c>
      <c r="Q13" s="5">
        <v>67.099999999999994</v>
      </c>
      <c r="R13" s="7">
        <v>0.81527777777777777</v>
      </c>
      <c r="S13" s="7">
        <v>0.18888888888888888</v>
      </c>
      <c r="T13" s="5"/>
      <c r="U13" s="7">
        <v>0.125</v>
      </c>
      <c r="V13" s="1" t="s">
        <v>68</v>
      </c>
      <c r="W13" s="1">
        <v>96.8</v>
      </c>
      <c r="X13" s="3">
        <v>0.3756944444444445</v>
      </c>
      <c r="Y13" s="3">
        <f>(R13-J13)+(X13-S13)+U13</f>
        <v>0.69652777777777741</v>
      </c>
      <c r="Z13" s="1">
        <v>96.8</v>
      </c>
      <c r="AA13" s="1">
        <v>11</v>
      </c>
      <c r="AB13" s="1">
        <v>6</v>
      </c>
    </row>
    <row r="14" spans="1:28">
      <c r="A14" s="5">
        <v>108</v>
      </c>
      <c r="B14" s="5" t="s">
        <v>0</v>
      </c>
      <c r="C14" s="5" t="s">
        <v>23</v>
      </c>
      <c r="D14" s="5" t="s">
        <v>43</v>
      </c>
      <c r="E14" s="2" t="s">
        <v>13</v>
      </c>
      <c r="F14" s="2" t="s">
        <v>14</v>
      </c>
      <c r="G14" s="5" t="s">
        <v>63</v>
      </c>
      <c r="H14" s="8">
        <v>7.7083333333333337E-2</v>
      </c>
      <c r="I14" s="6">
        <v>10</v>
      </c>
      <c r="J14" s="7">
        <v>0.43055555555555602</v>
      </c>
      <c r="K14" s="6" t="s">
        <v>68</v>
      </c>
      <c r="L14" s="5">
        <v>33.5</v>
      </c>
      <c r="M14" s="7">
        <v>0.62152777777777779</v>
      </c>
      <c r="N14" s="7">
        <v>0.6430555555555556</v>
      </c>
      <c r="O14" s="5"/>
      <c r="P14" s="5" t="s">
        <v>68</v>
      </c>
      <c r="Q14" s="5">
        <v>67.099999999999994</v>
      </c>
      <c r="R14" s="7">
        <v>0.84027777777777779</v>
      </c>
      <c r="S14" s="7">
        <v>0.19583333333333333</v>
      </c>
      <c r="T14" s="5"/>
      <c r="U14" s="7">
        <v>0.125</v>
      </c>
      <c r="V14" s="1" t="s">
        <v>68</v>
      </c>
      <c r="W14" s="1">
        <v>96.8</v>
      </c>
      <c r="X14" s="3">
        <v>0.3833333333333333</v>
      </c>
      <c r="Y14" s="3">
        <f>(R14-J14)+(X14-S14)+U14</f>
        <v>0.72222222222222177</v>
      </c>
      <c r="Z14" s="1">
        <v>96.8</v>
      </c>
      <c r="AA14" s="1">
        <v>12</v>
      </c>
      <c r="AB14" s="1">
        <v>3</v>
      </c>
    </row>
    <row r="15" spans="1:28">
      <c r="A15" s="5">
        <v>109</v>
      </c>
      <c r="B15" s="5" t="s">
        <v>0</v>
      </c>
      <c r="C15" s="5" t="s">
        <v>24</v>
      </c>
      <c r="D15" s="5" t="s">
        <v>42</v>
      </c>
      <c r="E15" s="2" t="s">
        <v>56</v>
      </c>
      <c r="F15" s="2" t="s">
        <v>57</v>
      </c>
      <c r="G15" s="5" t="s">
        <v>63</v>
      </c>
      <c r="H15" s="8">
        <v>7.4305555555555555E-2</v>
      </c>
      <c r="I15" s="6">
        <v>8</v>
      </c>
      <c r="J15" s="7">
        <v>0.43055555555555602</v>
      </c>
      <c r="K15" s="6" t="s">
        <v>68</v>
      </c>
      <c r="L15" s="5">
        <v>33.5</v>
      </c>
      <c r="M15" s="7">
        <v>0.625</v>
      </c>
      <c r="N15" s="7">
        <v>0.64236111111111105</v>
      </c>
      <c r="O15" s="5"/>
      <c r="P15" s="5" t="s">
        <v>68</v>
      </c>
      <c r="Q15" s="5">
        <v>67.099999999999994</v>
      </c>
      <c r="R15" s="7">
        <v>0.85416666666666663</v>
      </c>
      <c r="S15" s="7">
        <v>0.19513888888888889</v>
      </c>
      <c r="T15" s="5"/>
      <c r="U15" s="7">
        <v>0.125</v>
      </c>
      <c r="V15" s="1" t="s">
        <v>68</v>
      </c>
      <c r="W15" s="1">
        <v>96.8</v>
      </c>
      <c r="X15" s="3">
        <v>0.37986111111111115</v>
      </c>
      <c r="Y15" s="3">
        <f>(R15-J15)+(X15-S15)+U15</f>
        <v>0.73333333333333284</v>
      </c>
      <c r="Z15" s="1">
        <v>96.8</v>
      </c>
      <c r="AA15" s="1">
        <v>13</v>
      </c>
      <c r="AB15" s="1">
        <v>7</v>
      </c>
    </row>
    <row r="16" spans="1:28">
      <c r="A16" s="5">
        <v>104</v>
      </c>
      <c r="B16" s="5" t="s">
        <v>0</v>
      </c>
      <c r="C16" s="5" t="s">
        <v>28</v>
      </c>
      <c r="D16" s="5" t="s">
        <v>43</v>
      </c>
      <c r="E16" s="2" t="s">
        <v>54</v>
      </c>
      <c r="F16" s="2" t="s">
        <v>55</v>
      </c>
      <c r="G16" s="5" t="s">
        <v>63</v>
      </c>
      <c r="H16" s="8">
        <v>0.1013888888888889</v>
      </c>
      <c r="I16" s="6">
        <v>12</v>
      </c>
      <c r="J16" s="7">
        <v>0.43055555555555602</v>
      </c>
      <c r="K16" s="6" t="s">
        <v>68</v>
      </c>
      <c r="L16" s="5">
        <v>33.5</v>
      </c>
      <c r="M16" s="7">
        <v>0.62638888888888888</v>
      </c>
      <c r="N16" s="7">
        <v>0.6430555555555556</v>
      </c>
      <c r="O16" s="5"/>
      <c r="P16" s="5" t="s">
        <v>68</v>
      </c>
      <c r="Q16" s="5">
        <v>67.099999999999994</v>
      </c>
      <c r="R16" s="7">
        <v>0.8520833333333333</v>
      </c>
      <c r="S16" s="7">
        <v>0.20277777777777781</v>
      </c>
      <c r="T16" s="5"/>
      <c r="U16" s="7">
        <v>0.125</v>
      </c>
      <c r="V16" s="1" t="s">
        <v>68</v>
      </c>
      <c r="W16" s="1">
        <v>96.8</v>
      </c>
      <c r="X16" s="3">
        <v>0.42152777777777778</v>
      </c>
      <c r="Y16" s="3">
        <f>(R16-J16)+(X16-S16)+U16</f>
        <v>0.76527777777777728</v>
      </c>
      <c r="Z16" s="1">
        <v>96.8</v>
      </c>
      <c r="AA16" s="1">
        <v>14</v>
      </c>
      <c r="AB16" s="1">
        <v>4</v>
      </c>
    </row>
    <row r="17" spans="1:28">
      <c r="A17" s="5">
        <v>110</v>
      </c>
      <c r="B17" s="5" t="s">
        <v>0</v>
      </c>
      <c r="C17" s="5" t="s">
        <v>25</v>
      </c>
      <c r="D17" s="5" t="s">
        <v>43</v>
      </c>
      <c r="E17" s="2" t="s">
        <v>58</v>
      </c>
      <c r="F17" s="2" t="s">
        <v>59</v>
      </c>
      <c r="G17" s="5" t="s">
        <v>63</v>
      </c>
      <c r="H17" s="5"/>
      <c r="I17" s="6"/>
      <c r="J17" s="7">
        <v>0.43055555555555602</v>
      </c>
      <c r="K17" s="6" t="s">
        <v>68</v>
      </c>
      <c r="L17" s="5">
        <v>33.5</v>
      </c>
      <c r="M17" s="7">
        <v>0.64513888888888882</v>
      </c>
      <c r="N17" s="7">
        <v>0.6972222222222223</v>
      </c>
      <c r="O17" s="5"/>
      <c r="P17" s="5" t="s">
        <v>68</v>
      </c>
      <c r="Q17" s="5">
        <v>67.099999999999994</v>
      </c>
      <c r="R17" s="7">
        <v>0.9159722222222223</v>
      </c>
      <c r="S17" s="7">
        <v>0.20902777777777778</v>
      </c>
      <c r="T17" s="5"/>
      <c r="U17" s="7">
        <v>0.125</v>
      </c>
      <c r="V17" s="1" t="s">
        <v>68</v>
      </c>
      <c r="W17" s="1">
        <v>96.8</v>
      </c>
      <c r="X17" s="3">
        <v>0.43888888888888888</v>
      </c>
      <c r="Y17" s="3">
        <f>(R17-J17)+(X17-S17)+U17</f>
        <v>0.84027777777777735</v>
      </c>
      <c r="Z17" s="1">
        <v>96.8</v>
      </c>
      <c r="AA17" s="1">
        <v>15</v>
      </c>
      <c r="AB17" s="1">
        <v>5</v>
      </c>
    </row>
    <row r="18" spans="1:28">
      <c r="A18" s="5">
        <v>118</v>
      </c>
      <c r="B18" s="5" t="s">
        <v>0</v>
      </c>
      <c r="C18" s="5" t="s">
        <v>34</v>
      </c>
      <c r="D18" s="5" t="s">
        <v>43</v>
      </c>
      <c r="E18" s="2" t="s">
        <v>51</v>
      </c>
      <c r="F18" s="2" t="s">
        <v>19</v>
      </c>
      <c r="G18" s="5" t="s">
        <v>64</v>
      </c>
      <c r="H18" s="5"/>
      <c r="I18" s="6"/>
      <c r="J18" s="7">
        <v>0.43055555555555602</v>
      </c>
      <c r="K18" s="6" t="s">
        <v>68</v>
      </c>
      <c r="L18" s="5">
        <v>33.5</v>
      </c>
      <c r="M18" s="7">
        <v>0.60555555555555551</v>
      </c>
      <c r="N18" s="7">
        <v>0.62638888888888888</v>
      </c>
      <c r="O18" s="5"/>
      <c r="P18" s="5" t="s">
        <v>68</v>
      </c>
      <c r="Q18" s="5">
        <v>67.099999999999994</v>
      </c>
      <c r="R18" s="7">
        <v>0.80694444444444446</v>
      </c>
      <c r="S18" s="7" t="s">
        <v>87</v>
      </c>
      <c r="T18" s="5"/>
      <c r="Y18" s="3">
        <f>R18-J18</f>
        <v>0.37638888888888844</v>
      </c>
      <c r="Z18" s="1">
        <v>67.099999999999994</v>
      </c>
      <c r="AA18" s="1">
        <v>16</v>
      </c>
      <c r="AB18" s="1">
        <v>6</v>
      </c>
    </row>
    <row r="19" spans="1:28">
      <c r="A19" s="5">
        <v>123</v>
      </c>
      <c r="B19" s="5" t="s">
        <v>0</v>
      </c>
      <c r="C19" s="5" t="s">
        <v>37</v>
      </c>
      <c r="D19" s="5" t="s">
        <v>42</v>
      </c>
      <c r="E19" s="2" t="s">
        <v>12</v>
      </c>
      <c r="F19" s="2" t="s">
        <v>11</v>
      </c>
      <c r="G19" s="5" t="s">
        <v>63</v>
      </c>
      <c r="H19" s="5"/>
      <c r="I19" s="6"/>
      <c r="J19" s="7">
        <v>0.43055555555555602</v>
      </c>
      <c r="K19" s="6" t="s">
        <v>68</v>
      </c>
      <c r="L19" s="5">
        <v>33.5</v>
      </c>
      <c r="M19" s="7">
        <v>0.61805555555555558</v>
      </c>
      <c r="N19" s="7">
        <v>0.63541666666666663</v>
      </c>
      <c r="O19" s="5"/>
      <c r="P19" s="5" t="s">
        <v>68</v>
      </c>
      <c r="Q19" s="5">
        <v>67.099999999999994</v>
      </c>
      <c r="R19" s="7">
        <v>0.82361111111111107</v>
      </c>
      <c r="S19" s="7" t="s">
        <v>87</v>
      </c>
      <c r="T19" s="5"/>
      <c r="Y19" s="3">
        <f>R19-J19</f>
        <v>0.39305555555555505</v>
      </c>
      <c r="Z19" s="1">
        <v>67.099999999999994</v>
      </c>
      <c r="AA19" s="1">
        <v>17</v>
      </c>
      <c r="AB19" s="1">
        <v>8</v>
      </c>
    </row>
    <row r="20" spans="1:28">
      <c r="A20" s="5">
        <v>113</v>
      </c>
      <c r="B20" s="5" t="s">
        <v>0</v>
      </c>
      <c r="C20" s="5" t="s">
        <v>31</v>
      </c>
      <c r="D20" s="5" t="s">
        <v>42</v>
      </c>
      <c r="E20" s="2" t="s">
        <v>48</v>
      </c>
      <c r="F20" s="2" t="s">
        <v>15</v>
      </c>
      <c r="G20" s="5" t="s">
        <v>63</v>
      </c>
      <c r="H20" s="5"/>
      <c r="I20" s="6"/>
      <c r="J20" s="7">
        <v>0.43055555555555602</v>
      </c>
      <c r="K20" s="6" t="s">
        <v>68</v>
      </c>
      <c r="L20" s="5">
        <v>33.5</v>
      </c>
      <c r="M20" s="7">
        <v>0.62013888888888891</v>
      </c>
      <c r="N20" s="7">
        <v>0.69027777777777777</v>
      </c>
      <c r="O20" s="5"/>
      <c r="P20" s="5" t="s">
        <v>68</v>
      </c>
      <c r="Q20" s="5">
        <v>67.099999999999994</v>
      </c>
      <c r="R20" s="7">
        <v>0.89583333333333337</v>
      </c>
      <c r="S20" s="7" t="s">
        <v>87</v>
      </c>
      <c r="T20" s="5"/>
      <c r="Y20" s="3">
        <f>R20-J20</f>
        <v>0.46527777777777735</v>
      </c>
      <c r="Z20" s="1">
        <v>67.099999999999994</v>
      </c>
      <c r="AA20" s="1">
        <v>18</v>
      </c>
      <c r="AB20" s="1">
        <v>9</v>
      </c>
    </row>
    <row r="21" spans="1:28">
      <c r="A21" s="5">
        <v>103</v>
      </c>
      <c r="B21" s="5" t="s">
        <v>0</v>
      </c>
      <c r="C21" s="5" t="s">
        <v>5</v>
      </c>
      <c r="D21" s="5" t="s">
        <v>43</v>
      </c>
      <c r="E21" s="2" t="s">
        <v>44</v>
      </c>
      <c r="F21" s="5" t="s">
        <v>75</v>
      </c>
      <c r="G21" s="5" t="s">
        <v>63</v>
      </c>
      <c r="H21" s="5"/>
      <c r="I21" s="6" t="s">
        <v>86</v>
      </c>
      <c r="J21" s="7">
        <v>0.43055555555555602</v>
      </c>
      <c r="K21" s="6" t="s">
        <v>68</v>
      </c>
      <c r="L21" s="5">
        <v>33.5</v>
      </c>
      <c r="M21" s="7">
        <v>0.66527777777777775</v>
      </c>
      <c r="N21" s="7">
        <v>0.7090277777777777</v>
      </c>
      <c r="O21" s="5"/>
      <c r="P21" s="5" t="s">
        <v>69</v>
      </c>
      <c r="Q21" s="5"/>
      <c r="R21" s="7" t="s">
        <v>87</v>
      </c>
      <c r="S21" s="7"/>
      <c r="T21" s="5"/>
      <c r="Y21" s="3">
        <f>M21-J21</f>
        <v>0.23472222222222172</v>
      </c>
      <c r="Z21" s="1">
        <v>33.5</v>
      </c>
      <c r="AA21" s="1">
        <v>19</v>
      </c>
      <c r="AB21" s="1">
        <v>7</v>
      </c>
    </row>
    <row r="22" spans="1:28">
      <c r="A22" s="5">
        <v>112</v>
      </c>
      <c r="B22" s="5" t="s">
        <v>0</v>
      </c>
      <c r="C22" s="5" t="s">
        <v>30</v>
      </c>
      <c r="D22" s="5" t="s">
        <v>42</v>
      </c>
      <c r="E22" s="2" t="s">
        <v>60</v>
      </c>
      <c r="F22" s="2" t="s">
        <v>61</v>
      </c>
      <c r="G22" s="5" t="s">
        <v>63</v>
      </c>
      <c r="H22" s="5"/>
      <c r="I22" s="6"/>
      <c r="J22" s="7">
        <v>0.43055555555555602</v>
      </c>
      <c r="K22" s="6" t="s">
        <v>68</v>
      </c>
      <c r="L22" s="5">
        <v>33.5</v>
      </c>
      <c r="M22" s="7">
        <v>0.66805555555555562</v>
      </c>
      <c r="N22" s="7" t="s">
        <v>87</v>
      </c>
      <c r="O22" s="5"/>
      <c r="P22" s="5" t="s">
        <v>69</v>
      </c>
      <c r="Q22" s="5"/>
      <c r="R22" s="7"/>
      <c r="S22" s="7"/>
      <c r="T22" s="5"/>
      <c r="Y22" s="3">
        <f>M22-J22</f>
        <v>0.2374999999999996</v>
      </c>
      <c r="Z22" s="1">
        <v>33.5</v>
      </c>
      <c r="AA22" s="1">
        <v>20</v>
      </c>
      <c r="AB22" s="1">
        <v>10</v>
      </c>
    </row>
    <row r="23" spans="1:28">
      <c r="A23" s="5">
        <v>105</v>
      </c>
      <c r="B23" s="5" t="s">
        <v>0</v>
      </c>
      <c r="C23" s="5" t="s">
        <v>22</v>
      </c>
      <c r="D23" s="5" t="s">
        <v>42</v>
      </c>
      <c r="E23" s="2" t="s">
        <v>9</v>
      </c>
      <c r="F23" s="2" t="s">
        <v>10</v>
      </c>
      <c r="G23" s="5" t="s">
        <v>63</v>
      </c>
      <c r="H23" s="5"/>
      <c r="I23" s="6" t="s">
        <v>86</v>
      </c>
      <c r="J23" s="7">
        <v>0.43055555555555602</v>
      </c>
      <c r="K23" s="6" t="s">
        <v>68</v>
      </c>
      <c r="L23" s="5">
        <v>33.5</v>
      </c>
      <c r="M23" s="7">
        <v>0.7090277777777777</v>
      </c>
      <c r="N23" s="7" t="s">
        <v>87</v>
      </c>
      <c r="O23" s="5"/>
      <c r="P23" s="5" t="s">
        <v>69</v>
      </c>
      <c r="Q23" s="5"/>
      <c r="R23" s="7"/>
      <c r="S23" s="7"/>
      <c r="T23" s="5"/>
      <c r="Y23" s="3">
        <f>M23-J23</f>
        <v>0.27847222222222168</v>
      </c>
      <c r="Z23" s="1">
        <v>33.5</v>
      </c>
      <c r="AA23" s="1">
        <v>21</v>
      </c>
      <c r="AB23" s="1">
        <v>11</v>
      </c>
    </row>
    <row r="24" spans="1:28" ht="30">
      <c r="A24" s="5">
        <v>119</v>
      </c>
      <c r="B24" s="5" t="s">
        <v>0</v>
      </c>
      <c r="C24" s="5" t="s">
        <v>27</v>
      </c>
      <c r="D24" s="5" t="s">
        <v>43</v>
      </c>
      <c r="E24" s="2" t="s">
        <v>52</v>
      </c>
      <c r="F24" s="2" t="s">
        <v>20</v>
      </c>
      <c r="G24" s="5" t="s">
        <v>63</v>
      </c>
      <c r="H24" s="5"/>
      <c r="I24" s="6"/>
      <c r="J24" s="7">
        <v>0.43055555555555602</v>
      </c>
      <c r="K24" s="6" t="s">
        <v>68</v>
      </c>
      <c r="L24" s="5">
        <v>33.5</v>
      </c>
      <c r="M24" s="7">
        <v>0.72569444444444453</v>
      </c>
      <c r="N24" s="7" t="s">
        <v>87</v>
      </c>
      <c r="O24" s="5"/>
      <c r="P24" s="5" t="s">
        <v>69</v>
      </c>
      <c r="Q24" s="5"/>
      <c r="R24" s="7"/>
      <c r="S24" s="7"/>
      <c r="T24" s="5"/>
      <c r="Y24" s="3">
        <f>M24-J24</f>
        <v>0.29513888888888851</v>
      </c>
      <c r="Z24" s="1">
        <v>33.5</v>
      </c>
      <c r="AA24" s="1">
        <v>22</v>
      </c>
      <c r="AB24" s="1">
        <v>8</v>
      </c>
    </row>
    <row r="25" spans="1:28">
      <c r="A25" s="5">
        <v>201</v>
      </c>
      <c r="B25" s="5" t="s">
        <v>2</v>
      </c>
      <c r="C25" s="5" t="s">
        <v>38</v>
      </c>
      <c r="D25" s="5" t="s">
        <v>42</v>
      </c>
      <c r="E25" s="2" t="s">
        <v>76</v>
      </c>
      <c r="F25" s="2" t="s">
        <v>77</v>
      </c>
      <c r="G25" s="5" t="s">
        <v>63</v>
      </c>
      <c r="H25" s="5"/>
      <c r="I25" s="6"/>
      <c r="J25" s="7">
        <v>0.43055555555555602</v>
      </c>
      <c r="K25" s="6" t="s">
        <v>69</v>
      </c>
      <c r="L25" s="5">
        <v>20.7</v>
      </c>
      <c r="M25" s="7"/>
      <c r="N25" s="7" t="s">
        <v>87</v>
      </c>
      <c r="O25" s="5"/>
      <c r="P25" s="5"/>
      <c r="Q25" s="5"/>
      <c r="R25" s="7"/>
      <c r="S25" s="7"/>
      <c r="T25" s="5"/>
      <c r="Y25" s="3" t="s">
        <v>69</v>
      </c>
      <c r="Z25" s="1">
        <v>20.7</v>
      </c>
      <c r="AA25" s="1">
        <v>23</v>
      </c>
      <c r="AB25" s="1">
        <v>12</v>
      </c>
    </row>
    <row r="26" spans="1:28" ht="15" customHeight="1"/>
  </sheetData>
  <sortState ref="A3:AD25">
    <sortCondition descending="1" ref="Z3:Z25"/>
    <sortCondition ref="Y3:Y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NotePad</dc:creator>
  <cp:lastModifiedBy>NotePad</cp:lastModifiedBy>
  <dcterms:created xsi:type="dcterms:W3CDTF">2016-06-14T10:47:16Z</dcterms:created>
  <dcterms:modified xsi:type="dcterms:W3CDTF">2016-11-02T11:01:37Z</dcterms:modified>
</cp:coreProperties>
</file>